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bstu\Documents\Chess\Hampshire Players History\Tournaments\Southsea\"/>
    </mc:Choice>
  </mc:AlternateContent>
  <xr:revisionPtr revIDLastSave="0" documentId="13_ncr:1_{C14E652A-0C8C-418B-A27D-C80CF55FB7B7}" xr6:coauthVersionLast="47" xr6:coauthVersionMax="47" xr10:uidLastSave="{00000000-0000-0000-0000-000000000000}"/>
  <bookViews>
    <workbookView xWindow="-110" yWindow="-110" windowWidth="19420" windowHeight="10420" xr2:uid="{F381A7DE-C79D-4A74-B546-2F1F5E82A457}"/>
  </bookViews>
  <sheets>
    <sheet name="Menu" sheetId="9" r:id="rId1"/>
    <sheet name="Open" sheetId="1" r:id="rId2"/>
    <sheet name="Challengers" sheetId="3" r:id="rId3"/>
    <sheet name="Premier A" sheetId="4" r:id="rId4"/>
    <sheet name="Premier B" sheetId="5" r:id="rId5"/>
    <sheet name="Premier C" sheetId="7" r:id="rId6"/>
    <sheet name="Premier D " sheetId="8" r:id="rId7"/>
    <sheet name="U12" sheetId="13" r:id="rId8"/>
    <sheet name="U10" sheetId="11" r:id="rId9"/>
  </sheets>
  <definedNames>
    <definedName name="_xlnm.Print_Area" localSheetId="2">Challengers!$B$1:$N$11</definedName>
    <definedName name="_xlnm.Print_Area" localSheetId="1">Open!$B$1:$N$11</definedName>
    <definedName name="_xlnm.Print_Area" localSheetId="3">'Premier A'!$B$1:$L$9</definedName>
    <definedName name="_xlnm.Print_Area" localSheetId="4">'Premier B'!$B$1:$L$9</definedName>
    <definedName name="_xlnm.Print_Area" localSheetId="5">'Premier C'!$B$1:$N$11</definedName>
    <definedName name="_xlnm.Print_Area" localSheetId="6">'Premier D '!$B$1:$N$11</definedName>
    <definedName name="_xlnm.Print_Area" localSheetId="8">'U10'!$B$1:$J$22</definedName>
    <definedName name="_xlnm.Print_Area" localSheetId="7">'U12'!$B$1:$J$15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8" l="1"/>
  <c r="N10" i="8"/>
  <c r="N9" i="8"/>
  <c r="N8" i="8"/>
  <c r="N7" i="8"/>
  <c r="N6" i="8"/>
  <c r="N5" i="8"/>
  <c r="N4" i="8"/>
  <c r="N3" i="8"/>
  <c r="N11" i="7"/>
  <c r="N10" i="7"/>
  <c r="N9" i="7"/>
  <c r="N8" i="7"/>
  <c r="N7" i="7"/>
  <c r="N6" i="7"/>
  <c r="N5" i="7"/>
  <c r="N4" i="7"/>
  <c r="N3" i="7"/>
  <c r="L9" i="5"/>
  <c r="L8" i="5"/>
  <c r="L7" i="5"/>
  <c r="L6" i="5"/>
  <c r="L4" i="5"/>
  <c r="L3" i="5"/>
  <c r="L9" i="4"/>
  <c r="L8" i="4"/>
  <c r="L7" i="4"/>
  <c r="L6" i="4"/>
  <c r="L5" i="4"/>
  <c r="L4" i="4"/>
  <c r="L3" i="4"/>
  <c r="N11" i="3"/>
  <c r="N10" i="3"/>
  <c r="N9" i="3"/>
  <c r="N8" i="3"/>
  <c r="N7" i="3"/>
  <c r="N6" i="3"/>
  <c r="N5" i="3"/>
  <c r="N4" i="3"/>
  <c r="N3" i="3"/>
  <c r="N4" i="1"/>
  <c r="N5" i="1"/>
  <c r="N6" i="1"/>
  <c r="N7" i="1"/>
  <c r="N9" i="1"/>
  <c r="N10" i="1"/>
  <c r="N11" i="1"/>
  <c r="N3" i="1"/>
</calcChain>
</file>

<file path=xl/sharedStrings.xml><?xml version="1.0" encoding="utf-8"?>
<sst xmlns="http://schemas.openxmlformats.org/spreadsheetml/2006/main" count="265" uniqueCount="141">
  <si>
    <t>Southsea Open 1975</t>
  </si>
  <si>
    <t>No</t>
  </si>
  <si>
    <t>Name</t>
  </si>
  <si>
    <t>Total</t>
  </si>
  <si>
    <t>Grade</t>
  </si>
  <si>
    <t>x</t>
  </si>
  <si>
    <t>170e</t>
  </si>
  <si>
    <t>S.C LeBlancq</t>
  </si>
  <si>
    <t>T.P Love</t>
  </si>
  <si>
    <t>P.L Hackman</t>
  </si>
  <si>
    <t>K.D.F Gregory</t>
  </si>
  <si>
    <t>G.E.J Lambert</t>
  </si>
  <si>
    <t>W.J.E Yeeles</t>
  </si>
  <si>
    <t>A.F.C Carter</t>
  </si>
  <si>
    <t>A.R Cullianane</t>
  </si>
  <si>
    <t>R.T.F Williams</t>
  </si>
  <si>
    <t>Southsea Challengers 1975</t>
  </si>
  <si>
    <t>A.D Crossin</t>
  </si>
  <si>
    <t>W.H Silber</t>
  </si>
  <si>
    <t>D.J Scotney</t>
  </si>
  <si>
    <t>P.B Eastlake</t>
  </si>
  <si>
    <t>D Smith</t>
  </si>
  <si>
    <t>S Dean</t>
  </si>
  <si>
    <t>N.G Le Fevre</t>
  </si>
  <si>
    <t>G.E Feltham</t>
  </si>
  <si>
    <t>A.D Williams</t>
  </si>
  <si>
    <t xml:space="preserve"> </t>
  </si>
  <si>
    <t>Looks like 3v8 was not played</t>
  </si>
  <si>
    <t>Southsea Premier "A" 1975</t>
  </si>
  <si>
    <t>B.C Coppin</t>
  </si>
  <si>
    <t>C.W Bryan</t>
  </si>
  <si>
    <t>J.R Webb</t>
  </si>
  <si>
    <t>S.D LeFevre</t>
  </si>
  <si>
    <t>P.J Sibley</t>
  </si>
  <si>
    <t>M.J Dillistone</t>
  </si>
  <si>
    <t>Jane F Seymour</t>
  </si>
  <si>
    <t>=</t>
  </si>
  <si>
    <t>Southsea Premier "B" 1975</t>
  </si>
  <si>
    <t>Sharon M Prince</t>
  </si>
  <si>
    <t>B.V Cochran</t>
  </si>
  <si>
    <t>L.C Hipwell</t>
  </si>
  <si>
    <t>D.C Spurgeon</t>
  </si>
  <si>
    <t>S Dymel</t>
  </si>
  <si>
    <t>I.P Judd</t>
  </si>
  <si>
    <t>K.F Harris</t>
  </si>
  <si>
    <t>`</t>
  </si>
  <si>
    <t>S.J George</t>
  </si>
  <si>
    <t>R.M Prince</t>
  </si>
  <si>
    <t>A.E Baker</t>
  </si>
  <si>
    <t>C.R Bird</t>
  </si>
  <si>
    <t>R Bailey</t>
  </si>
  <si>
    <t>L.E Jepp</t>
  </si>
  <si>
    <t>A.D Harris</t>
  </si>
  <si>
    <t>R.W Davis</t>
  </si>
  <si>
    <t>A Harris</t>
  </si>
  <si>
    <t>Carey Groves</t>
  </si>
  <si>
    <t>Sara Kaye</t>
  </si>
  <si>
    <t>Colin Rowe</t>
  </si>
  <si>
    <t>Philip Spurgeon</t>
  </si>
  <si>
    <t>Julia Scotney</t>
  </si>
  <si>
    <t>Gary Scotney</t>
  </si>
  <si>
    <t>Timothy Vernon</t>
  </si>
  <si>
    <t>Michael Vernon</t>
  </si>
  <si>
    <t>Ian Welch</t>
  </si>
  <si>
    <t>Southsea Premier "C" 1975</t>
  </si>
  <si>
    <t>Southsea Premier "D" 1975</t>
  </si>
  <si>
    <t>100e</t>
  </si>
  <si>
    <t>Tournament</t>
  </si>
  <si>
    <t>Home</t>
  </si>
  <si>
    <t>Southsea Open</t>
  </si>
  <si>
    <t>Southsea Challengers</t>
  </si>
  <si>
    <t>Southsea Premier A</t>
  </si>
  <si>
    <t>Southsea Premier B</t>
  </si>
  <si>
    <t>Southsea Premier C</t>
  </si>
  <si>
    <t>Southsea Premier D</t>
  </si>
  <si>
    <t>Winner</t>
  </si>
  <si>
    <t>D.Smith</t>
  </si>
  <si>
    <t>Jane Seymour</t>
  </si>
  <si>
    <t>Sharon M Prince, D.C Spurgeon</t>
  </si>
  <si>
    <t>Colin Rowe, Philip Spurgeon</t>
  </si>
  <si>
    <t>D C Spurgeon</t>
  </si>
  <si>
    <t>M.J.P Hampton</t>
  </si>
  <si>
    <t>M.E Vernon</t>
  </si>
  <si>
    <t>G.D Scotney</t>
  </si>
  <si>
    <t>T.R Vernon</t>
  </si>
  <si>
    <t>M.G Collier</t>
  </si>
  <si>
    <t>P.K Wells</t>
  </si>
  <si>
    <t>W.E Plowman</t>
  </si>
  <si>
    <t>Vanessa Foster</t>
  </si>
  <si>
    <t>P.E. Forsten</t>
  </si>
  <si>
    <t>Check name</t>
  </si>
  <si>
    <t>Rd 1</t>
  </si>
  <si>
    <t>Rd 2</t>
  </si>
  <si>
    <t>Rd 3</t>
  </si>
  <si>
    <t>Rd 4</t>
  </si>
  <si>
    <t>Rd 5</t>
  </si>
  <si>
    <t>Progressive Scores</t>
  </si>
  <si>
    <t>Place</t>
  </si>
  <si>
    <t>1st</t>
  </si>
  <si>
    <t>_</t>
  </si>
  <si>
    <t>5th</t>
  </si>
  <si>
    <t>2nd</t>
  </si>
  <si>
    <t>8th</t>
  </si>
  <si>
    <t>3rd</t>
  </si>
  <si>
    <t>6th</t>
  </si>
  <si>
    <t>4th</t>
  </si>
  <si>
    <t>9th</t>
  </si>
  <si>
    <t>11th</t>
  </si>
  <si>
    <t>7th</t>
  </si>
  <si>
    <t>12th</t>
  </si>
  <si>
    <t>10th</t>
  </si>
  <si>
    <t>I.A Welch</t>
  </si>
  <si>
    <t>Peter Wells</t>
  </si>
  <si>
    <t>David Kensett</t>
  </si>
  <si>
    <t>Susanah Kaye</t>
  </si>
  <si>
    <t>B 7</t>
  </si>
  <si>
    <t>W 6</t>
  </si>
  <si>
    <t>B 4</t>
  </si>
  <si>
    <t>W 2</t>
  </si>
  <si>
    <t>B 2</t>
  </si>
  <si>
    <t>B 9</t>
  </si>
  <si>
    <t>W 8</t>
  </si>
  <si>
    <t>W 3</t>
  </si>
  <si>
    <t>B 1</t>
  </si>
  <si>
    <t>W 4</t>
  </si>
  <si>
    <t>B 5</t>
  </si>
  <si>
    <t>W 7</t>
  </si>
  <si>
    <t>W 1</t>
  </si>
  <si>
    <t>W 5</t>
  </si>
  <si>
    <t>B 6</t>
  </si>
  <si>
    <t>B 3</t>
  </si>
  <si>
    <t>W 10</t>
  </si>
  <si>
    <t>Tanya Lovett</t>
  </si>
  <si>
    <t>W 9</t>
  </si>
  <si>
    <t>B 10</t>
  </si>
  <si>
    <t>B 8</t>
  </si>
  <si>
    <t>Bye</t>
  </si>
  <si>
    <t>Under 12</t>
  </si>
  <si>
    <t>Under 10</t>
  </si>
  <si>
    <t>Under 12 Years Old 1975</t>
  </si>
  <si>
    <t>Under 10 Years Old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</si>
</sst>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4" fillId="0" borderId="0" xfId="2" applyFo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2" xfId="2" applyFont="1" applyBorder="1"/>
    <xf numFmtId="0" fontId="2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1" fontId="8" fillId="2" borderId="2" xfId="1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1" fontId="11" fillId="0" borderId="2" xfId="0" applyNumberFormat="1" applyFont="1" applyBorder="1" applyAlignment="1">
      <alignment horizontal="center" vertical="center"/>
    </xf>
    <xf numFmtId="164" fontId="8" fillId="2" borderId="2" xfId="1" applyNumberFormat="1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Alignment="1"/>
    <xf numFmtId="0" fontId="12" fillId="0" borderId="0" xfId="0" applyFont="1"/>
    <xf numFmtId="0" fontId="11" fillId="0" borderId="0" xfId="0" applyFont="1"/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" fontId="13" fillId="0" borderId="6" xfId="0" applyNumberFormat="1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9" fillId="0" borderId="5" xfId="0" quotePrefix="1" applyNumberFormat="1" applyFont="1" applyBorder="1" applyAlignment="1">
      <alignment horizontal="center" vertical="center"/>
    </xf>
    <xf numFmtId="0" fontId="5" fillId="0" borderId="5" xfId="2" applyFont="1" applyBorder="1"/>
    <xf numFmtId="0" fontId="14" fillId="0" borderId="5" xfId="2" applyFont="1" applyBorder="1"/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0" fontId="12" fillId="0" borderId="4" xfId="0" applyFont="1" applyBorder="1" applyAlignment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10" totalsRowShown="0" headerRowDxfId="3" dataDxfId="2" dataCellStyle="Hyperlink">
  <autoFilter ref="A2:B10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B10"/>
  <sheetViews>
    <sheetView showGridLines="0" tabSelected="1" workbookViewId="0">
      <selection activeCell="E9" sqref="E9"/>
    </sheetView>
  </sheetViews>
  <sheetFormatPr defaultRowHeight="14.5" x14ac:dyDescent="0.35"/>
  <cols>
    <col min="1" max="1" width="19.08984375" bestFit="1" customWidth="1"/>
    <col min="2" max="2" width="27.08984375" bestFit="1" customWidth="1"/>
  </cols>
  <sheetData>
    <row r="1" spans="1:2" x14ac:dyDescent="0.35">
      <c r="A1" s="6">
        <v>1975</v>
      </c>
    </row>
    <row r="2" spans="1:2" x14ac:dyDescent="0.35">
      <c r="A2" s="3" t="s">
        <v>67</v>
      </c>
      <c r="B2" s="4" t="s">
        <v>75</v>
      </c>
    </row>
    <row r="3" spans="1:2" x14ac:dyDescent="0.35">
      <c r="A3" s="5" t="s">
        <v>69</v>
      </c>
      <c r="B3" s="5" t="s">
        <v>13</v>
      </c>
    </row>
    <row r="4" spans="1:2" ht="15" customHeight="1" x14ac:dyDescent="0.35">
      <c r="A4" s="5" t="s">
        <v>70</v>
      </c>
      <c r="B4" s="5" t="s">
        <v>76</v>
      </c>
    </row>
    <row r="5" spans="1:2" x14ac:dyDescent="0.35">
      <c r="A5" s="5" t="s">
        <v>71</v>
      </c>
      <c r="B5" s="5" t="s">
        <v>77</v>
      </c>
    </row>
    <row r="6" spans="1:2" x14ac:dyDescent="0.35">
      <c r="A6" s="5" t="s">
        <v>72</v>
      </c>
      <c r="B6" s="5" t="s">
        <v>78</v>
      </c>
    </row>
    <row r="7" spans="1:2" x14ac:dyDescent="0.35">
      <c r="A7" s="5" t="s">
        <v>73</v>
      </c>
      <c r="B7" s="5" t="s">
        <v>52</v>
      </c>
    </row>
    <row r="8" spans="1:2" x14ac:dyDescent="0.35">
      <c r="A8" s="5" t="s">
        <v>74</v>
      </c>
      <c r="B8" s="5" t="s">
        <v>79</v>
      </c>
    </row>
    <row r="9" spans="1:2" x14ac:dyDescent="0.35">
      <c r="A9" s="31" t="s">
        <v>137</v>
      </c>
      <c r="B9" s="30" t="s">
        <v>80</v>
      </c>
    </row>
    <row r="10" spans="1:2" x14ac:dyDescent="0.35">
      <c r="A10" s="31" t="s">
        <v>138</v>
      </c>
      <c r="B10" s="30" t="s">
        <v>63</v>
      </c>
    </row>
  </sheetData>
  <phoneticPr fontId="6" type="noConversion"/>
  <hyperlinks>
    <hyperlink ref="A3" location="Open!A1" display="Open" xr:uid="{3FC0F7B9-9621-4857-85E5-04382B18F86B}"/>
    <hyperlink ref="A4" location="Challengers!A1" display="Challengers" xr:uid="{D8A4873C-6950-4E84-899C-DB703CD3DC9D}"/>
    <hyperlink ref="A5" location="'Premier A'!A1" display="Premier A" xr:uid="{BA350F2B-BC10-4895-981A-9BEC366DC3A4}"/>
    <hyperlink ref="A6" location="'Premier B'!A1" display="Premier B" xr:uid="{E6817517-C9DA-4AE4-A80F-9B189FBD65FB}"/>
    <hyperlink ref="A7" location="'Premier C'!A1" display="Premier C" xr:uid="{75F31ADC-3555-4052-9DE8-51A8566DA364}"/>
    <hyperlink ref="A8" location="'Premier D '!A1" display="Premier D" xr:uid="{CBD21F7F-253C-4828-9931-87E1A6F52C3A}"/>
    <hyperlink ref="A9" location="'U12'!A1" display="Under 12" xr:uid="{112F323B-4226-436F-9B43-E799AED037D3}"/>
    <hyperlink ref="A10" location="'U10'!A1" display="Under 10" xr:uid="{854A6B6D-D79C-437B-BDB5-4A51304D4A9E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68AB-BC65-4918-8692-D51CAE6316E6}">
  <sheetPr codeName="Sheet1">
    <tabColor rgb="FF7030A0"/>
  </sheetPr>
  <dimension ref="B1:P11"/>
  <sheetViews>
    <sheetView showGridLines="0" zoomScale="115" zoomScaleNormal="115" workbookViewId="0">
      <selection activeCell="D16" sqref="D16:E16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3" width="4.6328125" customWidth="1"/>
    <col min="14" max="14" width="5.81640625" customWidth="1"/>
    <col min="15" max="15" width="2.6328125" customWidth="1"/>
  </cols>
  <sheetData>
    <row r="1" spans="2:16" ht="18.5" x14ac:dyDescent="0.4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 t="s">
        <v>3</v>
      </c>
      <c r="P2" s="2" t="s">
        <v>68</v>
      </c>
    </row>
    <row r="3" spans="2:16" x14ac:dyDescent="0.35">
      <c r="B3" s="8">
        <v>1</v>
      </c>
      <c r="C3" s="7" t="s">
        <v>7</v>
      </c>
      <c r="D3" s="8" t="s">
        <v>6</v>
      </c>
      <c r="E3" s="9"/>
      <c r="F3" s="10">
        <v>0</v>
      </c>
      <c r="G3" s="11">
        <v>0.5</v>
      </c>
      <c r="H3" s="10">
        <v>1</v>
      </c>
      <c r="I3" s="10">
        <v>0</v>
      </c>
      <c r="J3" s="10" t="s">
        <v>5</v>
      </c>
      <c r="K3" s="10">
        <v>0</v>
      </c>
      <c r="L3" s="11">
        <v>0.5</v>
      </c>
      <c r="M3" s="10">
        <v>1</v>
      </c>
      <c r="N3" s="12">
        <f>SUM(E3:M3)</f>
        <v>3</v>
      </c>
    </row>
    <row r="4" spans="2:16" x14ac:dyDescent="0.35">
      <c r="B4" s="8">
        <v>2</v>
      </c>
      <c r="C4" s="7" t="s">
        <v>8</v>
      </c>
      <c r="D4" s="8">
        <v>173</v>
      </c>
      <c r="E4" s="10">
        <v>1</v>
      </c>
      <c r="F4" s="9"/>
      <c r="G4" s="10">
        <v>1</v>
      </c>
      <c r="H4" s="11">
        <v>0.5</v>
      </c>
      <c r="I4" s="10">
        <v>0</v>
      </c>
      <c r="J4" s="10" t="s">
        <v>5</v>
      </c>
      <c r="K4" s="10">
        <v>0</v>
      </c>
      <c r="L4" s="10">
        <v>1</v>
      </c>
      <c r="M4" s="10">
        <v>1</v>
      </c>
      <c r="N4" s="12">
        <f t="shared" ref="N4:N11" si="0">SUM(E4:M4)</f>
        <v>4.5</v>
      </c>
    </row>
    <row r="5" spans="2:16" x14ac:dyDescent="0.35">
      <c r="B5" s="8">
        <v>3</v>
      </c>
      <c r="C5" s="7" t="s">
        <v>9</v>
      </c>
      <c r="D5" s="8">
        <v>185</v>
      </c>
      <c r="E5" s="11">
        <v>0.5</v>
      </c>
      <c r="F5" s="10">
        <v>0</v>
      </c>
      <c r="G5" s="9"/>
      <c r="H5" s="10">
        <v>1</v>
      </c>
      <c r="I5" s="10">
        <v>0</v>
      </c>
      <c r="J5" s="10" t="s">
        <v>5</v>
      </c>
      <c r="K5" s="10">
        <v>0</v>
      </c>
      <c r="L5" s="10">
        <v>1</v>
      </c>
      <c r="M5" s="10">
        <v>1</v>
      </c>
      <c r="N5" s="12">
        <f t="shared" si="0"/>
        <v>3.5</v>
      </c>
    </row>
    <row r="6" spans="2:16" x14ac:dyDescent="0.35">
      <c r="B6" s="8">
        <v>4</v>
      </c>
      <c r="C6" s="7" t="s">
        <v>10</v>
      </c>
      <c r="D6" s="8">
        <v>183</v>
      </c>
      <c r="E6" s="10">
        <v>0</v>
      </c>
      <c r="F6" s="11">
        <v>0.5</v>
      </c>
      <c r="G6" s="10">
        <v>0</v>
      </c>
      <c r="H6" s="9"/>
      <c r="I6" s="10">
        <v>0</v>
      </c>
      <c r="J6" s="10" t="s">
        <v>5</v>
      </c>
      <c r="K6" s="11">
        <v>0.5</v>
      </c>
      <c r="L6" s="10">
        <v>1</v>
      </c>
      <c r="M6" s="10">
        <v>1</v>
      </c>
      <c r="N6" s="12">
        <f t="shared" si="0"/>
        <v>3</v>
      </c>
    </row>
    <row r="7" spans="2:16" x14ac:dyDescent="0.35">
      <c r="B7" s="8">
        <v>5</v>
      </c>
      <c r="C7" s="7" t="s">
        <v>11</v>
      </c>
      <c r="D7" s="8">
        <v>194</v>
      </c>
      <c r="E7" s="10">
        <v>1</v>
      </c>
      <c r="F7" s="10">
        <v>1</v>
      </c>
      <c r="G7" s="10">
        <v>1</v>
      </c>
      <c r="H7" s="10">
        <v>1</v>
      </c>
      <c r="I7" s="9"/>
      <c r="J7" s="10" t="s">
        <v>5</v>
      </c>
      <c r="K7" s="10">
        <v>0</v>
      </c>
      <c r="L7" s="10">
        <v>1</v>
      </c>
      <c r="M7" s="10">
        <v>1</v>
      </c>
      <c r="N7" s="12">
        <f t="shared" si="0"/>
        <v>6</v>
      </c>
    </row>
    <row r="8" spans="2:16" x14ac:dyDescent="0.35">
      <c r="B8" s="8">
        <v>6</v>
      </c>
      <c r="C8" s="7" t="s">
        <v>12</v>
      </c>
      <c r="D8" s="8">
        <v>176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9"/>
      <c r="K8" s="10" t="s">
        <v>5</v>
      </c>
      <c r="L8" s="10" t="s">
        <v>5</v>
      </c>
      <c r="M8" s="10" t="s">
        <v>5</v>
      </c>
      <c r="N8" s="12" t="s">
        <v>36</v>
      </c>
    </row>
    <row r="9" spans="2:16" x14ac:dyDescent="0.35">
      <c r="B9" s="8">
        <v>7</v>
      </c>
      <c r="C9" s="7" t="s">
        <v>13</v>
      </c>
      <c r="D9" s="8">
        <v>194</v>
      </c>
      <c r="E9" s="10">
        <v>1</v>
      </c>
      <c r="F9" s="10">
        <v>1</v>
      </c>
      <c r="G9" s="10">
        <v>1</v>
      </c>
      <c r="H9" s="11">
        <v>0.5</v>
      </c>
      <c r="I9" s="10">
        <v>1</v>
      </c>
      <c r="J9" s="10" t="s">
        <v>5</v>
      </c>
      <c r="K9" s="9"/>
      <c r="L9" s="10">
        <v>1</v>
      </c>
      <c r="M9" s="10">
        <v>1</v>
      </c>
      <c r="N9" s="12">
        <f t="shared" si="0"/>
        <v>6.5</v>
      </c>
    </row>
    <row r="10" spans="2:16" x14ac:dyDescent="0.35">
      <c r="B10" s="8">
        <v>8</v>
      </c>
      <c r="C10" s="7" t="s">
        <v>14</v>
      </c>
      <c r="D10" s="8">
        <v>191</v>
      </c>
      <c r="E10" s="11">
        <v>0.5</v>
      </c>
      <c r="F10" s="10">
        <v>0</v>
      </c>
      <c r="G10" s="10">
        <v>0</v>
      </c>
      <c r="H10" s="10">
        <v>0</v>
      </c>
      <c r="I10" s="10">
        <v>0</v>
      </c>
      <c r="J10" s="10" t="s">
        <v>5</v>
      </c>
      <c r="K10" s="10">
        <v>0</v>
      </c>
      <c r="L10" s="9"/>
      <c r="M10" s="11">
        <v>0.5</v>
      </c>
      <c r="N10" s="12">
        <f t="shared" si="0"/>
        <v>1</v>
      </c>
    </row>
    <row r="11" spans="2:16" x14ac:dyDescent="0.35">
      <c r="B11" s="8">
        <v>9</v>
      </c>
      <c r="C11" s="7" t="s">
        <v>15</v>
      </c>
      <c r="D11" s="8">
        <v>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 t="s">
        <v>5</v>
      </c>
      <c r="K11" s="10">
        <v>0</v>
      </c>
      <c r="L11" s="11">
        <v>0.5</v>
      </c>
      <c r="M11" s="9"/>
      <c r="N11" s="12">
        <f t="shared" si="0"/>
        <v>0.5</v>
      </c>
      <c r="P11" t="s">
        <v>45</v>
      </c>
    </row>
  </sheetData>
  <mergeCells count="1">
    <mergeCell ref="B1:N1"/>
  </mergeCells>
  <hyperlinks>
    <hyperlink ref="P2" location="Menu!A1" display="Home" xr:uid="{BFA8F69F-5021-4050-B502-DAAAD64F250A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FC9D-D3D4-499B-BF50-26E40E7EB918}">
  <sheetPr codeName="Sheet3">
    <tabColor rgb="FF7030A0"/>
  </sheetPr>
  <dimension ref="B1:P12"/>
  <sheetViews>
    <sheetView showGridLines="0" zoomScale="115" zoomScaleNormal="115" workbookViewId="0">
      <selection activeCell="B1" sqref="B1:N11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3" width="4.6328125" customWidth="1"/>
    <col min="14" max="14" width="5.81640625" customWidth="1"/>
    <col min="15" max="15" width="2.6328125" customWidth="1"/>
  </cols>
  <sheetData>
    <row r="1" spans="2:16" ht="18.5" x14ac:dyDescent="0.45">
      <c r="B1" s="39" t="s">
        <v>16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 t="s">
        <v>3</v>
      </c>
      <c r="P2" s="2" t="s">
        <v>68</v>
      </c>
    </row>
    <row r="3" spans="2:16" x14ac:dyDescent="0.35">
      <c r="B3" s="8">
        <v>1</v>
      </c>
      <c r="C3" s="7" t="s">
        <v>17</v>
      </c>
      <c r="D3" s="8">
        <v>165</v>
      </c>
      <c r="E3" s="16"/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0.5</v>
      </c>
      <c r="L3" s="11">
        <v>1</v>
      </c>
      <c r="M3" s="11">
        <v>1</v>
      </c>
      <c r="N3" s="12">
        <f>SUM(E3:M3)</f>
        <v>2.5</v>
      </c>
    </row>
    <row r="4" spans="2:16" x14ac:dyDescent="0.35">
      <c r="B4" s="8">
        <v>2</v>
      </c>
      <c r="C4" s="7" t="s">
        <v>18</v>
      </c>
      <c r="D4" s="8">
        <v>160</v>
      </c>
      <c r="E4" s="11">
        <v>1</v>
      </c>
      <c r="F4" s="16"/>
      <c r="G4" s="11">
        <v>1</v>
      </c>
      <c r="H4" s="11">
        <v>1</v>
      </c>
      <c r="I4" s="11">
        <v>0</v>
      </c>
      <c r="J4" s="11">
        <v>1</v>
      </c>
      <c r="K4" s="11">
        <v>0</v>
      </c>
      <c r="L4" s="11">
        <v>1</v>
      </c>
      <c r="M4" s="11">
        <v>1</v>
      </c>
      <c r="N4" s="12">
        <f t="shared" ref="N4:N11" si="0">SUM(E4:M4)</f>
        <v>6</v>
      </c>
    </row>
    <row r="5" spans="2:16" x14ac:dyDescent="0.35">
      <c r="B5" s="8">
        <v>3</v>
      </c>
      <c r="C5" s="7" t="s">
        <v>19</v>
      </c>
      <c r="D5" s="8">
        <v>159</v>
      </c>
      <c r="E5" s="11">
        <v>1</v>
      </c>
      <c r="F5" s="11">
        <v>0</v>
      </c>
      <c r="G5" s="16"/>
      <c r="H5" s="11">
        <v>0.5</v>
      </c>
      <c r="I5" s="11">
        <v>0</v>
      </c>
      <c r="J5" s="11">
        <v>0</v>
      </c>
      <c r="K5" s="11">
        <v>0</v>
      </c>
      <c r="L5" s="11" t="s">
        <v>26</v>
      </c>
      <c r="M5" s="11">
        <v>0.5</v>
      </c>
      <c r="N5" s="12">
        <f t="shared" si="0"/>
        <v>2</v>
      </c>
      <c r="P5" t="s">
        <v>27</v>
      </c>
    </row>
    <row r="6" spans="2:16" x14ac:dyDescent="0.35">
      <c r="B6" s="8">
        <v>4</v>
      </c>
      <c r="C6" s="7" t="s">
        <v>20</v>
      </c>
      <c r="D6" s="8">
        <v>159</v>
      </c>
      <c r="E6" s="11">
        <v>1</v>
      </c>
      <c r="F6" s="11">
        <v>0</v>
      </c>
      <c r="G6" s="11">
        <v>0.5</v>
      </c>
      <c r="H6" s="16"/>
      <c r="I6" s="11">
        <v>0</v>
      </c>
      <c r="J6" s="11">
        <v>0.5</v>
      </c>
      <c r="K6" s="11">
        <v>1</v>
      </c>
      <c r="L6" s="11">
        <v>0.5</v>
      </c>
      <c r="M6" s="11">
        <v>0.5</v>
      </c>
      <c r="N6" s="12">
        <f t="shared" si="0"/>
        <v>4</v>
      </c>
    </row>
    <row r="7" spans="2:16" x14ac:dyDescent="0.35">
      <c r="B7" s="8">
        <v>5</v>
      </c>
      <c r="C7" s="7" t="s">
        <v>21</v>
      </c>
      <c r="D7" s="8">
        <v>156</v>
      </c>
      <c r="E7" s="11">
        <v>1</v>
      </c>
      <c r="F7" s="11">
        <v>1</v>
      </c>
      <c r="G7" s="11">
        <v>1</v>
      </c>
      <c r="H7" s="11">
        <v>1</v>
      </c>
      <c r="I7" s="16"/>
      <c r="J7" s="11">
        <v>1</v>
      </c>
      <c r="K7" s="11">
        <v>0.5</v>
      </c>
      <c r="L7" s="11">
        <v>1</v>
      </c>
      <c r="M7" s="11">
        <v>0.5</v>
      </c>
      <c r="N7" s="12">
        <f t="shared" si="0"/>
        <v>7</v>
      </c>
    </row>
    <row r="8" spans="2:16" x14ac:dyDescent="0.35">
      <c r="B8" s="8">
        <v>6</v>
      </c>
      <c r="C8" s="7" t="s">
        <v>22</v>
      </c>
      <c r="D8" s="8">
        <v>155</v>
      </c>
      <c r="E8" s="11">
        <v>1</v>
      </c>
      <c r="F8" s="11">
        <v>0</v>
      </c>
      <c r="G8" s="11">
        <v>1</v>
      </c>
      <c r="H8" s="11">
        <v>0.5</v>
      </c>
      <c r="I8" s="11">
        <v>0</v>
      </c>
      <c r="J8" s="16"/>
      <c r="K8" s="11">
        <v>1</v>
      </c>
      <c r="L8" s="11">
        <v>0</v>
      </c>
      <c r="M8" s="11">
        <v>1</v>
      </c>
      <c r="N8" s="12">
        <f t="shared" si="0"/>
        <v>4.5</v>
      </c>
    </row>
    <row r="9" spans="2:16" x14ac:dyDescent="0.35">
      <c r="B9" s="8">
        <v>7</v>
      </c>
      <c r="C9" s="7" t="s">
        <v>23</v>
      </c>
      <c r="D9" s="8">
        <v>150</v>
      </c>
      <c r="E9" s="11">
        <v>0.5</v>
      </c>
      <c r="F9" s="11">
        <v>0</v>
      </c>
      <c r="G9" s="11">
        <v>0</v>
      </c>
      <c r="H9" s="11">
        <v>0</v>
      </c>
      <c r="I9" s="11">
        <v>0.5</v>
      </c>
      <c r="J9" s="11">
        <v>0</v>
      </c>
      <c r="K9" s="16"/>
      <c r="L9" s="11">
        <v>0.5</v>
      </c>
      <c r="M9" s="11">
        <v>1</v>
      </c>
      <c r="N9" s="12">
        <f t="shared" si="0"/>
        <v>2.5</v>
      </c>
    </row>
    <row r="10" spans="2:16" x14ac:dyDescent="0.35">
      <c r="B10" s="8">
        <v>8</v>
      </c>
      <c r="C10" s="7" t="s">
        <v>24</v>
      </c>
      <c r="D10" s="8">
        <v>150</v>
      </c>
      <c r="E10" s="11">
        <v>0</v>
      </c>
      <c r="F10" s="11">
        <v>1</v>
      </c>
      <c r="G10" s="11" t="s">
        <v>26</v>
      </c>
      <c r="H10" s="11">
        <v>0.5</v>
      </c>
      <c r="I10" s="11">
        <v>0</v>
      </c>
      <c r="J10" s="11">
        <v>1</v>
      </c>
      <c r="K10" s="11">
        <v>0.5</v>
      </c>
      <c r="L10" s="16"/>
      <c r="M10" s="11">
        <v>0</v>
      </c>
      <c r="N10" s="12">
        <f t="shared" si="0"/>
        <v>3</v>
      </c>
    </row>
    <row r="11" spans="2:16" x14ac:dyDescent="0.35">
      <c r="B11" s="8">
        <v>9</v>
      </c>
      <c r="C11" s="7" t="s">
        <v>25</v>
      </c>
      <c r="D11" s="8">
        <v>148</v>
      </c>
      <c r="E11" s="11">
        <v>0</v>
      </c>
      <c r="F11" s="11">
        <v>0</v>
      </c>
      <c r="G11" s="11">
        <v>0.5</v>
      </c>
      <c r="H11" s="11">
        <v>0.5</v>
      </c>
      <c r="I11" s="11">
        <v>0.5</v>
      </c>
      <c r="J11" s="11">
        <v>0</v>
      </c>
      <c r="K11" s="11">
        <v>0</v>
      </c>
      <c r="L11" s="11">
        <v>1</v>
      </c>
      <c r="M11" s="16"/>
      <c r="N11" s="12">
        <f t="shared" si="0"/>
        <v>2.5</v>
      </c>
    </row>
    <row r="12" spans="2:16" x14ac:dyDescent="0.35"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">
    <mergeCell ref="B1:N1"/>
  </mergeCells>
  <hyperlinks>
    <hyperlink ref="P2" location="Menu!A1" display="Home" xr:uid="{9BB5DCA7-223B-4E79-AD87-E31967BC8555}"/>
  </hyperlinks>
  <pageMargins left="0.7" right="0.7" top="0.75" bottom="0.75" header="0.3" footer="0.3"/>
  <pageSetup paperSize="9" orientation="portrait" horizontalDpi="4294967293" verticalDpi="0" r:id="rId1"/>
  <ignoredErrors>
    <ignoredError sqref="N3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F0A3-6FAF-43C4-BBD7-6D7A798AE42B}">
  <sheetPr codeName="Sheet4">
    <tabColor rgb="FF7030A0"/>
  </sheetPr>
  <dimension ref="B1:N9"/>
  <sheetViews>
    <sheetView showGridLines="0" zoomScale="115" zoomScaleNormal="115" workbookViewId="0">
      <selection activeCell="D10" sqref="D10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1" width="4.6328125" customWidth="1"/>
    <col min="12" max="12" width="5.81640625" customWidth="1"/>
    <col min="13" max="13" width="2.6328125" customWidth="1"/>
  </cols>
  <sheetData>
    <row r="1" spans="2:14" ht="18.5" x14ac:dyDescent="0.45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4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 t="s">
        <v>3</v>
      </c>
      <c r="N2" s="2" t="s">
        <v>68</v>
      </c>
    </row>
    <row r="3" spans="2:14" x14ac:dyDescent="0.35">
      <c r="B3" s="8">
        <v>1</v>
      </c>
      <c r="C3" s="7" t="s">
        <v>29</v>
      </c>
      <c r="D3" s="8">
        <v>135</v>
      </c>
      <c r="E3" s="16"/>
      <c r="F3" s="11">
        <v>0.5</v>
      </c>
      <c r="G3" s="11">
        <v>1</v>
      </c>
      <c r="H3" s="11">
        <v>0</v>
      </c>
      <c r="I3" s="11">
        <v>0</v>
      </c>
      <c r="J3" s="11">
        <v>1</v>
      </c>
      <c r="K3" s="11">
        <v>0</v>
      </c>
      <c r="L3" s="12">
        <f t="shared" ref="L3:L9" si="0">SUM(E3:K3)</f>
        <v>2.5</v>
      </c>
    </row>
    <row r="4" spans="2:14" x14ac:dyDescent="0.35">
      <c r="B4" s="8">
        <v>2</v>
      </c>
      <c r="C4" s="7" t="s">
        <v>30</v>
      </c>
      <c r="D4" s="8">
        <v>145</v>
      </c>
      <c r="E4" s="11">
        <v>0.5</v>
      </c>
      <c r="F4" s="16"/>
      <c r="G4" s="11">
        <v>1</v>
      </c>
      <c r="H4" s="11">
        <v>0.5</v>
      </c>
      <c r="I4" s="11">
        <v>0</v>
      </c>
      <c r="J4" s="11">
        <v>0.5</v>
      </c>
      <c r="K4" s="11">
        <v>0</v>
      </c>
      <c r="L4" s="12">
        <f t="shared" si="0"/>
        <v>2.5</v>
      </c>
    </row>
    <row r="5" spans="2:14" x14ac:dyDescent="0.35">
      <c r="B5" s="8">
        <v>3</v>
      </c>
      <c r="C5" s="7" t="s">
        <v>31</v>
      </c>
      <c r="D5" s="8">
        <v>127</v>
      </c>
      <c r="E5" s="11">
        <v>0</v>
      </c>
      <c r="F5" s="11">
        <v>0</v>
      </c>
      <c r="G5" s="16"/>
      <c r="H5" s="11">
        <v>1</v>
      </c>
      <c r="I5" s="11">
        <v>1</v>
      </c>
      <c r="J5" s="11">
        <v>0.5</v>
      </c>
      <c r="K5" s="11">
        <v>1</v>
      </c>
      <c r="L5" s="12">
        <f t="shared" si="0"/>
        <v>3.5</v>
      </c>
    </row>
    <row r="6" spans="2:14" x14ac:dyDescent="0.35">
      <c r="B6" s="8">
        <v>4</v>
      </c>
      <c r="C6" s="7" t="s">
        <v>32</v>
      </c>
      <c r="D6" s="8">
        <v>150</v>
      </c>
      <c r="E6" s="11">
        <v>1</v>
      </c>
      <c r="F6" s="11">
        <v>0.5</v>
      </c>
      <c r="G6" s="11">
        <v>0</v>
      </c>
      <c r="H6" s="16"/>
      <c r="I6" s="11">
        <v>1</v>
      </c>
      <c r="J6" s="11">
        <v>0.5</v>
      </c>
      <c r="K6" s="11">
        <v>0</v>
      </c>
      <c r="L6" s="12">
        <f t="shared" si="0"/>
        <v>3</v>
      </c>
    </row>
    <row r="7" spans="2:14" x14ac:dyDescent="0.35">
      <c r="B7" s="8">
        <v>5</v>
      </c>
      <c r="C7" s="7" t="s">
        <v>33</v>
      </c>
      <c r="D7" s="8">
        <v>119</v>
      </c>
      <c r="E7" s="11">
        <v>1</v>
      </c>
      <c r="F7" s="11">
        <v>1</v>
      </c>
      <c r="G7" s="11">
        <v>0</v>
      </c>
      <c r="H7" s="11">
        <v>0</v>
      </c>
      <c r="I7" s="16"/>
      <c r="J7" s="11">
        <v>0</v>
      </c>
      <c r="K7" s="11">
        <v>0</v>
      </c>
      <c r="L7" s="12">
        <f t="shared" si="0"/>
        <v>2</v>
      </c>
    </row>
    <row r="8" spans="2:14" x14ac:dyDescent="0.35">
      <c r="B8" s="8">
        <v>6</v>
      </c>
      <c r="C8" s="7" t="s">
        <v>34</v>
      </c>
      <c r="D8" s="8">
        <v>118</v>
      </c>
      <c r="E8" s="11">
        <v>0</v>
      </c>
      <c r="F8" s="11">
        <v>0.5</v>
      </c>
      <c r="G8" s="11">
        <v>0.5</v>
      </c>
      <c r="H8" s="11">
        <v>0.5</v>
      </c>
      <c r="I8" s="11">
        <v>1</v>
      </c>
      <c r="J8" s="16"/>
      <c r="K8" s="11">
        <v>1</v>
      </c>
      <c r="L8" s="12">
        <f t="shared" si="0"/>
        <v>3.5</v>
      </c>
    </row>
    <row r="9" spans="2:14" x14ac:dyDescent="0.35">
      <c r="B9" s="8">
        <v>7</v>
      </c>
      <c r="C9" s="7" t="s">
        <v>35</v>
      </c>
      <c r="D9" s="8">
        <v>136</v>
      </c>
      <c r="E9" s="11">
        <v>1</v>
      </c>
      <c r="F9" s="11">
        <v>1</v>
      </c>
      <c r="G9" s="11">
        <v>0</v>
      </c>
      <c r="H9" s="11">
        <v>1</v>
      </c>
      <c r="I9" s="11">
        <v>1</v>
      </c>
      <c r="J9" s="11">
        <v>0</v>
      </c>
      <c r="K9" s="16"/>
      <c r="L9" s="12">
        <f t="shared" si="0"/>
        <v>4</v>
      </c>
    </row>
  </sheetData>
  <mergeCells count="1">
    <mergeCell ref="B1:L1"/>
  </mergeCells>
  <hyperlinks>
    <hyperlink ref="N2" location="Menu!A1" display="Home" xr:uid="{53DF5FA6-27AE-42F1-AE28-1C6875DA9950}"/>
  </hyperlinks>
  <pageMargins left="0.7" right="0.7" top="0.75" bottom="0.75" header="0.3" footer="0.3"/>
  <pageSetup paperSize="9" orientation="portrait" horizontalDpi="4294967293" verticalDpi="0" r:id="rId1"/>
  <ignoredErrors>
    <ignoredError sqref="L3:L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577D-B999-4CD5-8E43-897A341C14EB}">
  <sheetPr codeName="Sheet5">
    <tabColor rgb="FF7030A0"/>
  </sheetPr>
  <dimension ref="B1:P9"/>
  <sheetViews>
    <sheetView showGridLines="0" zoomScale="115" zoomScaleNormal="115" workbookViewId="0">
      <selection activeCell="D10" sqref="D10"/>
    </sheetView>
  </sheetViews>
  <sheetFormatPr defaultRowHeight="14.5" x14ac:dyDescent="0.35"/>
  <cols>
    <col min="1" max="1" width="1.6328125" customWidth="1"/>
    <col min="2" max="2" width="4.6328125" customWidth="1"/>
    <col min="3" max="3" width="14.54296875" bestFit="1" customWidth="1"/>
    <col min="4" max="4" width="6.54296875" customWidth="1"/>
    <col min="5" max="11" width="4.6328125" customWidth="1"/>
    <col min="12" max="12" width="5.81640625" customWidth="1"/>
    <col min="13" max="13" width="4.6328125" customWidth="1"/>
    <col min="14" max="14" width="5.81640625" customWidth="1"/>
    <col min="15" max="15" width="2" customWidth="1"/>
  </cols>
  <sheetData>
    <row r="1" spans="2:16" ht="18.5" x14ac:dyDescent="0.45"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18"/>
      <c r="N1" s="18"/>
    </row>
    <row r="2" spans="2:16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 t="s">
        <v>3</v>
      </c>
      <c r="M2" s="17"/>
      <c r="N2" s="17"/>
      <c r="P2" s="2" t="s">
        <v>68</v>
      </c>
    </row>
    <row r="3" spans="2:16" x14ac:dyDescent="0.35">
      <c r="B3" s="8">
        <v>1</v>
      </c>
      <c r="C3" s="7" t="s">
        <v>38</v>
      </c>
      <c r="D3" s="8">
        <v>116</v>
      </c>
      <c r="E3" s="16"/>
      <c r="F3" s="11">
        <v>1</v>
      </c>
      <c r="G3" s="11" t="s">
        <v>5</v>
      </c>
      <c r="H3" s="11">
        <v>0</v>
      </c>
      <c r="I3" s="11">
        <v>1</v>
      </c>
      <c r="J3" s="11">
        <v>1</v>
      </c>
      <c r="K3" s="11">
        <v>0.5</v>
      </c>
      <c r="L3" s="12">
        <f t="shared" ref="L3:L9" si="0">SUM(E3:K3)</f>
        <v>3.5</v>
      </c>
      <c r="M3" s="17"/>
      <c r="N3" s="17"/>
    </row>
    <row r="4" spans="2:16" x14ac:dyDescent="0.35">
      <c r="B4" s="8">
        <v>2</v>
      </c>
      <c r="C4" s="7" t="s">
        <v>39</v>
      </c>
      <c r="D4" s="8">
        <v>122</v>
      </c>
      <c r="E4" s="11">
        <v>0</v>
      </c>
      <c r="F4" s="16"/>
      <c r="G4" s="11" t="s">
        <v>5</v>
      </c>
      <c r="H4" s="11">
        <v>0</v>
      </c>
      <c r="I4" s="11">
        <v>1</v>
      </c>
      <c r="J4" s="11">
        <v>0.5</v>
      </c>
      <c r="K4" s="11">
        <v>1</v>
      </c>
      <c r="L4" s="12">
        <f t="shared" si="0"/>
        <v>2.5</v>
      </c>
      <c r="M4" s="17"/>
      <c r="N4" s="17"/>
    </row>
    <row r="5" spans="2:16" x14ac:dyDescent="0.35">
      <c r="B5" s="8">
        <v>3</v>
      </c>
      <c r="C5" s="7" t="s">
        <v>40</v>
      </c>
      <c r="D5" s="8">
        <v>106</v>
      </c>
      <c r="E5" s="11" t="s">
        <v>5</v>
      </c>
      <c r="F5" s="11" t="s">
        <v>5</v>
      </c>
      <c r="G5" s="16"/>
      <c r="H5" s="11" t="s">
        <v>5</v>
      </c>
      <c r="I5" s="11" t="s">
        <v>5</v>
      </c>
      <c r="J5" s="11" t="s">
        <v>5</v>
      </c>
      <c r="K5" s="11" t="s">
        <v>5</v>
      </c>
      <c r="L5" s="12" t="s">
        <v>36</v>
      </c>
      <c r="M5" s="17"/>
      <c r="N5" s="17"/>
    </row>
    <row r="6" spans="2:16" x14ac:dyDescent="0.35">
      <c r="B6" s="8">
        <v>4</v>
      </c>
      <c r="C6" s="7" t="s">
        <v>41</v>
      </c>
      <c r="D6" s="8">
        <v>122</v>
      </c>
      <c r="E6" s="11">
        <v>1</v>
      </c>
      <c r="F6" s="11">
        <v>1</v>
      </c>
      <c r="G6" s="11" t="s">
        <v>5</v>
      </c>
      <c r="H6" s="16"/>
      <c r="I6" s="11">
        <v>0</v>
      </c>
      <c r="J6" s="11">
        <v>1</v>
      </c>
      <c r="K6" s="11">
        <v>0.5</v>
      </c>
      <c r="L6" s="12">
        <f t="shared" si="0"/>
        <v>3.5</v>
      </c>
      <c r="M6" s="17"/>
      <c r="N6" s="17"/>
    </row>
    <row r="7" spans="2:16" x14ac:dyDescent="0.35">
      <c r="B7" s="8">
        <v>5</v>
      </c>
      <c r="C7" s="7" t="s">
        <v>42</v>
      </c>
      <c r="D7" s="8">
        <v>137</v>
      </c>
      <c r="E7" s="11">
        <v>0</v>
      </c>
      <c r="F7" s="11">
        <v>0</v>
      </c>
      <c r="G7" s="11" t="s">
        <v>5</v>
      </c>
      <c r="H7" s="11">
        <v>1</v>
      </c>
      <c r="I7" s="16"/>
      <c r="J7" s="11">
        <v>0</v>
      </c>
      <c r="K7" s="11">
        <v>0</v>
      </c>
      <c r="L7" s="12">
        <f t="shared" si="0"/>
        <v>1</v>
      </c>
      <c r="M7" s="17"/>
      <c r="N7" s="17"/>
    </row>
    <row r="8" spans="2:16" x14ac:dyDescent="0.35">
      <c r="B8" s="8">
        <v>6</v>
      </c>
      <c r="C8" s="7" t="s">
        <v>43</v>
      </c>
      <c r="D8" s="8">
        <v>120</v>
      </c>
      <c r="E8" s="11">
        <v>0</v>
      </c>
      <c r="F8" s="11">
        <v>0.5</v>
      </c>
      <c r="G8" s="11" t="s">
        <v>5</v>
      </c>
      <c r="H8" s="11">
        <v>0</v>
      </c>
      <c r="I8" s="11">
        <v>1</v>
      </c>
      <c r="J8" s="16"/>
      <c r="K8" s="11">
        <v>1</v>
      </c>
      <c r="L8" s="12">
        <f t="shared" si="0"/>
        <v>2.5</v>
      </c>
      <c r="M8" s="17"/>
      <c r="N8" s="17"/>
    </row>
    <row r="9" spans="2:16" x14ac:dyDescent="0.35">
      <c r="B9" s="8">
        <v>7</v>
      </c>
      <c r="C9" s="7" t="s">
        <v>44</v>
      </c>
      <c r="D9" s="8">
        <v>135</v>
      </c>
      <c r="E9" s="11">
        <v>0.5</v>
      </c>
      <c r="F9" s="11">
        <v>0</v>
      </c>
      <c r="G9" s="11" t="s">
        <v>5</v>
      </c>
      <c r="H9" s="11">
        <v>0.5</v>
      </c>
      <c r="I9" s="11">
        <v>1</v>
      </c>
      <c r="J9" s="11">
        <v>0</v>
      </c>
      <c r="K9" s="16"/>
      <c r="L9" s="12">
        <f t="shared" si="0"/>
        <v>2</v>
      </c>
      <c r="M9" s="17"/>
      <c r="N9" s="17"/>
    </row>
  </sheetData>
  <mergeCells count="1">
    <mergeCell ref="B1:L1"/>
  </mergeCells>
  <hyperlinks>
    <hyperlink ref="P2" location="Menu!A1" display="Home" xr:uid="{F2D4019E-6FE8-48DF-BC4A-8D953D931E68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AC6-8A79-413F-BF56-004C8CEEB5EC}">
  <sheetPr codeName="Sheet6">
    <tabColor rgb="FF7030A0"/>
  </sheetPr>
  <dimension ref="B1:P12"/>
  <sheetViews>
    <sheetView showGridLines="0" zoomScale="115" zoomScaleNormal="115" workbookViewId="0">
      <selection activeCell="D12" sqref="D12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3" width="4.6328125" customWidth="1"/>
    <col min="14" max="14" width="5.81640625" customWidth="1"/>
    <col min="15" max="15" width="2.6328125" customWidth="1"/>
  </cols>
  <sheetData>
    <row r="1" spans="2:16" ht="18.5" x14ac:dyDescent="0.45">
      <c r="B1" s="39" t="s">
        <v>64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 t="s">
        <v>3</v>
      </c>
      <c r="P2" s="2" t="s">
        <v>68</v>
      </c>
    </row>
    <row r="3" spans="2:16" x14ac:dyDescent="0.35">
      <c r="B3" s="8">
        <v>1</v>
      </c>
      <c r="C3" s="7" t="s">
        <v>46</v>
      </c>
      <c r="D3" s="8">
        <v>116</v>
      </c>
      <c r="E3" s="16"/>
      <c r="F3" s="11">
        <v>1</v>
      </c>
      <c r="G3" s="11">
        <v>1</v>
      </c>
      <c r="H3" s="11">
        <v>0</v>
      </c>
      <c r="I3" s="11">
        <v>1</v>
      </c>
      <c r="J3" s="11">
        <v>1</v>
      </c>
      <c r="K3" s="11">
        <v>0.5</v>
      </c>
      <c r="L3" s="11">
        <v>1</v>
      </c>
      <c r="M3" s="11">
        <v>0.5</v>
      </c>
      <c r="N3" s="12">
        <f>SUM(E3:M3)</f>
        <v>6</v>
      </c>
    </row>
    <row r="4" spans="2:16" x14ac:dyDescent="0.35">
      <c r="B4" s="8">
        <v>2</v>
      </c>
      <c r="C4" s="7" t="s">
        <v>47</v>
      </c>
      <c r="D4" s="8">
        <v>118</v>
      </c>
      <c r="E4" s="11">
        <v>0</v>
      </c>
      <c r="F4" s="16"/>
      <c r="G4" s="11">
        <v>0</v>
      </c>
      <c r="H4" s="11">
        <v>1</v>
      </c>
      <c r="I4" s="11">
        <v>0.5</v>
      </c>
      <c r="J4" s="11">
        <v>1</v>
      </c>
      <c r="K4" s="11">
        <v>0</v>
      </c>
      <c r="L4" s="11">
        <v>1</v>
      </c>
      <c r="M4" s="11">
        <v>0.5</v>
      </c>
      <c r="N4" s="12">
        <f t="shared" ref="N4:N11" si="0">SUM(E4:M4)</f>
        <v>4</v>
      </c>
    </row>
    <row r="5" spans="2:16" x14ac:dyDescent="0.35">
      <c r="B5" s="8">
        <v>3</v>
      </c>
      <c r="C5" s="7" t="s">
        <v>48</v>
      </c>
      <c r="D5" s="8">
        <v>111</v>
      </c>
      <c r="E5" s="11">
        <v>0</v>
      </c>
      <c r="F5" s="11">
        <v>1</v>
      </c>
      <c r="G5" s="16"/>
      <c r="H5" s="11">
        <v>0.5</v>
      </c>
      <c r="I5" s="11">
        <v>1</v>
      </c>
      <c r="J5" s="11">
        <v>0</v>
      </c>
      <c r="K5" s="11">
        <v>0</v>
      </c>
      <c r="L5" s="11">
        <v>0</v>
      </c>
      <c r="M5" s="11">
        <v>0.5</v>
      </c>
      <c r="N5" s="12">
        <f t="shared" si="0"/>
        <v>3</v>
      </c>
    </row>
    <row r="6" spans="2:16" x14ac:dyDescent="0.35">
      <c r="B6" s="8">
        <v>4</v>
      </c>
      <c r="C6" s="7" t="s">
        <v>49</v>
      </c>
      <c r="D6" s="8">
        <v>103</v>
      </c>
      <c r="E6" s="11">
        <v>1</v>
      </c>
      <c r="F6" s="11">
        <v>0</v>
      </c>
      <c r="G6" s="11">
        <v>0.5</v>
      </c>
      <c r="H6" s="16"/>
      <c r="I6" s="11">
        <v>1</v>
      </c>
      <c r="J6" s="11">
        <v>0</v>
      </c>
      <c r="K6" s="11">
        <v>0</v>
      </c>
      <c r="L6" s="11">
        <v>0</v>
      </c>
      <c r="M6" s="11">
        <v>1</v>
      </c>
      <c r="N6" s="12">
        <f t="shared" si="0"/>
        <v>3.5</v>
      </c>
    </row>
    <row r="7" spans="2:16" x14ac:dyDescent="0.35">
      <c r="B7" s="8">
        <v>5</v>
      </c>
      <c r="C7" s="7" t="s">
        <v>50</v>
      </c>
      <c r="D7" s="8">
        <v>89</v>
      </c>
      <c r="E7" s="11">
        <v>0</v>
      </c>
      <c r="F7" s="11">
        <v>0.5</v>
      </c>
      <c r="G7" s="11">
        <v>0</v>
      </c>
      <c r="H7" s="11">
        <v>0</v>
      </c>
      <c r="I7" s="16"/>
      <c r="J7" s="11">
        <v>1</v>
      </c>
      <c r="K7" s="11">
        <v>0</v>
      </c>
      <c r="L7" s="11">
        <v>0</v>
      </c>
      <c r="M7" s="11">
        <v>0</v>
      </c>
      <c r="N7" s="12">
        <f t="shared" si="0"/>
        <v>1.5</v>
      </c>
    </row>
    <row r="8" spans="2:16" x14ac:dyDescent="0.35">
      <c r="B8" s="8">
        <v>6</v>
      </c>
      <c r="C8" s="7" t="s">
        <v>51</v>
      </c>
      <c r="D8" s="8" t="s">
        <v>66</v>
      </c>
      <c r="E8" s="11">
        <v>0</v>
      </c>
      <c r="F8" s="11">
        <v>0</v>
      </c>
      <c r="G8" s="11">
        <v>1</v>
      </c>
      <c r="H8" s="11">
        <v>1</v>
      </c>
      <c r="I8" s="11">
        <v>0</v>
      </c>
      <c r="J8" s="16"/>
      <c r="K8" s="11">
        <v>0</v>
      </c>
      <c r="L8" s="11">
        <v>0</v>
      </c>
      <c r="M8" s="11">
        <v>1</v>
      </c>
      <c r="N8" s="12">
        <f t="shared" si="0"/>
        <v>3</v>
      </c>
    </row>
    <row r="9" spans="2:16" x14ac:dyDescent="0.35">
      <c r="B9" s="8">
        <v>7</v>
      </c>
      <c r="C9" s="7" t="s">
        <v>52</v>
      </c>
      <c r="D9" s="8">
        <v>120</v>
      </c>
      <c r="E9" s="11">
        <v>0.5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6"/>
      <c r="L9" s="11">
        <v>1</v>
      </c>
      <c r="M9" s="11">
        <v>1</v>
      </c>
      <c r="N9" s="12">
        <f t="shared" si="0"/>
        <v>7.5</v>
      </c>
    </row>
    <row r="10" spans="2:16" x14ac:dyDescent="0.35">
      <c r="B10" s="8">
        <v>8</v>
      </c>
      <c r="C10" s="7" t="s">
        <v>53</v>
      </c>
      <c r="D10" s="8">
        <v>122</v>
      </c>
      <c r="E10" s="11">
        <v>0</v>
      </c>
      <c r="F10" s="11">
        <v>0</v>
      </c>
      <c r="G10" s="11">
        <v>1</v>
      </c>
      <c r="H10" s="11">
        <v>1</v>
      </c>
      <c r="I10" s="11">
        <v>1</v>
      </c>
      <c r="J10" s="11">
        <v>1</v>
      </c>
      <c r="K10" s="11">
        <v>0</v>
      </c>
      <c r="L10" s="16"/>
      <c r="M10" s="11">
        <v>1</v>
      </c>
      <c r="N10" s="12">
        <f t="shared" si="0"/>
        <v>5</v>
      </c>
    </row>
    <row r="11" spans="2:16" x14ac:dyDescent="0.35">
      <c r="B11" s="8">
        <v>9</v>
      </c>
      <c r="C11" s="7" t="s">
        <v>54</v>
      </c>
      <c r="D11" s="8">
        <v>111</v>
      </c>
      <c r="E11" s="11">
        <v>0.5</v>
      </c>
      <c r="F11" s="11">
        <v>0.5</v>
      </c>
      <c r="G11" s="11">
        <v>0.5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6"/>
      <c r="N11" s="12">
        <f t="shared" si="0"/>
        <v>2.5</v>
      </c>
    </row>
    <row r="12" spans="2:16" x14ac:dyDescent="0.35"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">
    <mergeCell ref="B1:N1"/>
  </mergeCells>
  <hyperlinks>
    <hyperlink ref="P2" location="Menu!A1" display="Home" xr:uid="{4EC2405D-A1D3-4A63-BDBD-BA15C416C956}"/>
  </hyperlinks>
  <pageMargins left="0.7" right="0.7" top="0.75" bottom="0.75" header="0.3" footer="0.3"/>
  <pageSetup paperSize="9" orientation="portrait" horizontalDpi="4294967293" verticalDpi="0" r:id="rId1"/>
  <ignoredErrors>
    <ignoredError sqref="N3:N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6428-4F21-42ED-98E9-C06952A95716}">
  <sheetPr codeName="Sheet7">
    <tabColor rgb="FF7030A0"/>
  </sheetPr>
  <dimension ref="B1:P12"/>
  <sheetViews>
    <sheetView showGridLines="0" zoomScale="115" zoomScaleNormal="115" workbookViewId="0">
      <selection activeCell="A2" sqref="A1:A1048576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3" width="4.6328125" customWidth="1"/>
    <col min="14" max="14" width="5.81640625" customWidth="1"/>
    <col min="15" max="15" width="2.6328125" customWidth="1"/>
  </cols>
  <sheetData>
    <row r="1" spans="2:16" ht="18.5" x14ac:dyDescent="0.45">
      <c r="B1" s="39" t="s">
        <v>65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x14ac:dyDescent="0.35">
      <c r="B2" s="13" t="s">
        <v>1</v>
      </c>
      <c r="C2" s="14" t="s">
        <v>2</v>
      </c>
      <c r="D2" s="13" t="s">
        <v>4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 t="s">
        <v>3</v>
      </c>
      <c r="P2" s="2" t="s">
        <v>68</v>
      </c>
    </row>
    <row r="3" spans="2:16" x14ac:dyDescent="0.35">
      <c r="B3" s="8">
        <v>1</v>
      </c>
      <c r="C3" s="7" t="s">
        <v>55</v>
      </c>
      <c r="D3" s="8">
        <v>84</v>
      </c>
      <c r="E3" s="16"/>
      <c r="F3" s="11">
        <v>1</v>
      </c>
      <c r="G3" s="11">
        <v>0</v>
      </c>
      <c r="H3" s="11">
        <v>0</v>
      </c>
      <c r="I3" s="11">
        <v>1</v>
      </c>
      <c r="J3" s="11">
        <v>0</v>
      </c>
      <c r="K3" s="11">
        <v>1</v>
      </c>
      <c r="L3" s="11">
        <v>1</v>
      </c>
      <c r="M3" s="11">
        <v>0</v>
      </c>
      <c r="N3" s="12">
        <f>SUM(E3:M3)</f>
        <v>4</v>
      </c>
    </row>
    <row r="4" spans="2:16" x14ac:dyDescent="0.35">
      <c r="B4" s="8">
        <v>2</v>
      </c>
      <c r="C4" s="7" t="s">
        <v>56</v>
      </c>
      <c r="D4" s="8">
        <v>47</v>
      </c>
      <c r="E4" s="11">
        <v>0</v>
      </c>
      <c r="F4" s="16"/>
      <c r="G4" s="11">
        <v>0</v>
      </c>
      <c r="H4" s="11">
        <v>0</v>
      </c>
      <c r="I4" s="11">
        <v>1</v>
      </c>
      <c r="J4" s="11">
        <v>0.5</v>
      </c>
      <c r="K4" s="11">
        <v>0</v>
      </c>
      <c r="L4" s="11">
        <v>0</v>
      </c>
      <c r="M4" s="11">
        <v>0</v>
      </c>
      <c r="N4" s="12">
        <f t="shared" ref="N4:N11" si="0">SUM(E4:M4)</f>
        <v>1.5</v>
      </c>
    </row>
    <row r="5" spans="2:16" x14ac:dyDescent="0.35">
      <c r="B5" s="8">
        <v>3</v>
      </c>
      <c r="C5" s="7" t="s">
        <v>57</v>
      </c>
      <c r="D5" s="8">
        <v>100</v>
      </c>
      <c r="E5" s="11">
        <v>1</v>
      </c>
      <c r="F5" s="11">
        <v>1</v>
      </c>
      <c r="G5" s="16"/>
      <c r="H5" s="11">
        <v>0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2">
        <f t="shared" si="0"/>
        <v>7</v>
      </c>
    </row>
    <row r="6" spans="2:16" x14ac:dyDescent="0.35">
      <c r="B6" s="8">
        <v>4</v>
      </c>
      <c r="C6" s="7" t="s">
        <v>58</v>
      </c>
      <c r="D6" s="8">
        <v>105</v>
      </c>
      <c r="E6" s="11">
        <v>1</v>
      </c>
      <c r="F6" s="11">
        <v>1</v>
      </c>
      <c r="G6" s="11">
        <v>1</v>
      </c>
      <c r="H6" s="16"/>
      <c r="I6" s="11">
        <v>1</v>
      </c>
      <c r="J6" s="11">
        <v>1</v>
      </c>
      <c r="K6" s="11">
        <v>1</v>
      </c>
      <c r="L6" s="11">
        <v>1</v>
      </c>
      <c r="M6" s="11">
        <v>0</v>
      </c>
      <c r="N6" s="12">
        <f t="shared" si="0"/>
        <v>7</v>
      </c>
    </row>
    <row r="7" spans="2:16" x14ac:dyDescent="0.35">
      <c r="B7" s="8">
        <v>5</v>
      </c>
      <c r="C7" s="7" t="s">
        <v>59</v>
      </c>
      <c r="D7" s="8">
        <v>105</v>
      </c>
      <c r="E7" s="11">
        <v>0</v>
      </c>
      <c r="F7" s="11">
        <v>0</v>
      </c>
      <c r="G7" s="11">
        <v>0</v>
      </c>
      <c r="H7" s="11">
        <v>0</v>
      </c>
      <c r="I7" s="16"/>
      <c r="J7" s="11">
        <v>0.5</v>
      </c>
      <c r="K7" s="11">
        <v>0</v>
      </c>
      <c r="L7" s="11">
        <v>0</v>
      </c>
      <c r="M7" s="11">
        <v>0</v>
      </c>
      <c r="N7" s="12">
        <f t="shared" si="0"/>
        <v>0.5</v>
      </c>
    </row>
    <row r="8" spans="2:16" x14ac:dyDescent="0.35">
      <c r="B8" s="8">
        <v>6</v>
      </c>
      <c r="C8" s="7" t="s">
        <v>60</v>
      </c>
      <c r="D8" s="8">
        <v>91</v>
      </c>
      <c r="E8" s="11">
        <v>1</v>
      </c>
      <c r="F8" s="11">
        <v>0.5</v>
      </c>
      <c r="G8" s="11">
        <v>0</v>
      </c>
      <c r="H8" s="11">
        <v>0</v>
      </c>
      <c r="I8" s="11">
        <v>0.5</v>
      </c>
      <c r="J8" s="16"/>
      <c r="K8" s="11">
        <v>1</v>
      </c>
      <c r="L8" s="11">
        <v>0</v>
      </c>
      <c r="M8" s="11">
        <v>0</v>
      </c>
      <c r="N8" s="12">
        <f t="shared" si="0"/>
        <v>3</v>
      </c>
    </row>
    <row r="9" spans="2:16" x14ac:dyDescent="0.35">
      <c r="B9" s="8">
        <v>7</v>
      </c>
      <c r="C9" s="7" t="s">
        <v>61</v>
      </c>
      <c r="D9" s="8">
        <v>84</v>
      </c>
      <c r="E9" s="11">
        <v>0</v>
      </c>
      <c r="F9" s="11">
        <v>1</v>
      </c>
      <c r="G9" s="11">
        <v>0</v>
      </c>
      <c r="H9" s="11">
        <v>0</v>
      </c>
      <c r="I9" s="11">
        <v>1</v>
      </c>
      <c r="J9" s="11">
        <v>0</v>
      </c>
      <c r="K9" s="16"/>
      <c r="L9" s="11">
        <v>0</v>
      </c>
      <c r="M9" s="11">
        <v>0</v>
      </c>
      <c r="N9" s="12">
        <f t="shared" si="0"/>
        <v>2</v>
      </c>
    </row>
    <row r="10" spans="2:16" x14ac:dyDescent="0.35">
      <c r="B10" s="8">
        <v>8</v>
      </c>
      <c r="C10" s="7" t="s">
        <v>62</v>
      </c>
      <c r="D10" s="8">
        <v>95</v>
      </c>
      <c r="E10" s="11">
        <v>0</v>
      </c>
      <c r="F10" s="11">
        <v>1</v>
      </c>
      <c r="G10" s="11">
        <v>0</v>
      </c>
      <c r="H10" s="11">
        <v>0</v>
      </c>
      <c r="I10" s="11">
        <v>1</v>
      </c>
      <c r="J10" s="11">
        <v>1</v>
      </c>
      <c r="K10" s="11">
        <v>1</v>
      </c>
      <c r="L10" s="16"/>
      <c r="M10" s="11">
        <v>1</v>
      </c>
      <c r="N10" s="12">
        <f t="shared" si="0"/>
        <v>5</v>
      </c>
    </row>
    <row r="11" spans="2:16" x14ac:dyDescent="0.35">
      <c r="B11" s="8">
        <v>9</v>
      </c>
      <c r="C11" s="7" t="s">
        <v>63</v>
      </c>
      <c r="D11" s="8">
        <v>105</v>
      </c>
      <c r="E11" s="11">
        <v>1</v>
      </c>
      <c r="F11" s="11">
        <v>1</v>
      </c>
      <c r="G11" s="11">
        <v>0</v>
      </c>
      <c r="H11" s="11">
        <v>1</v>
      </c>
      <c r="I11" s="11">
        <v>1</v>
      </c>
      <c r="J11" s="11">
        <v>1</v>
      </c>
      <c r="K11" s="11">
        <v>1</v>
      </c>
      <c r="L11" s="11">
        <v>0</v>
      </c>
      <c r="M11" s="16"/>
      <c r="N11" s="12">
        <f t="shared" si="0"/>
        <v>6</v>
      </c>
    </row>
    <row r="12" spans="2:16" x14ac:dyDescent="0.35"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">
    <mergeCell ref="B1:N1"/>
  </mergeCells>
  <hyperlinks>
    <hyperlink ref="P2" location="Menu!A1" display="Home" xr:uid="{2723BFBF-5692-4949-B356-A5CE0FC187CF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N3:N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AC3B-CEF4-4FC6-B1D6-A29E03D2CB7B}">
  <sheetPr>
    <tabColor rgb="FF7030A0"/>
  </sheetPr>
  <dimension ref="B1:L15"/>
  <sheetViews>
    <sheetView showGridLines="0" zoomScaleNormal="100" workbookViewId="0">
      <selection activeCell="L12" sqref="L12"/>
    </sheetView>
  </sheetViews>
  <sheetFormatPr defaultRowHeight="14.5" x14ac:dyDescent="0.35"/>
  <cols>
    <col min="1" max="1" width="1.6328125" customWidth="1"/>
    <col min="2" max="2" width="4.6328125" customWidth="1"/>
    <col min="3" max="3" width="16.81640625" customWidth="1"/>
    <col min="4" max="4" width="6.54296875" customWidth="1"/>
    <col min="5" max="9" width="5.6328125" customWidth="1"/>
    <col min="10" max="10" width="7.6328125" bestFit="1" customWidth="1"/>
    <col min="11" max="11" width="2.6328125" customWidth="1"/>
  </cols>
  <sheetData>
    <row r="1" spans="2:12" ht="18.5" x14ac:dyDescent="0.45">
      <c r="B1" s="18" t="s">
        <v>139</v>
      </c>
      <c r="C1" s="18"/>
      <c r="D1" s="38"/>
      <c r="E1" s="40" t="s">
        <v>96</v>
      </c>
      <c r="F1" s="40"/>
      <c r="G1" s="40"/>
      <c r="H1" s="40"/>
      <c r="I1" s="40"/>
      <c r="J1" s="40"/>
      <c r="K1" s="19"/>
    </row>
    <row r="2" spans="2:12" x14ac:dyDescent="0.35">
      <c r="B2" s="23" t="s">
        <v>1</v>
      </c>
      <c r="C2" s="22" t="s">
        <v>2</v>
      </c>
      <c r="D2" s="23" t="s">
        <v>4</v>
      </c>
      <c r="E2" s="21" t="s">
        <v>91</v>
      </c>
      <c r="F2" s="21" t="s">
        <v>92</v>
      </c>
      <c r="G2" s="21" t="s">
        <v>93</v>
      </c>
      <c r="H2" s="21" t="s">
        <v>94</v>
      </c>
      <c r="I2" s="21" t="s">
        <v>95</v>
      </c>
      <c r="J2" s="32" t="s">
        <v>97</v>
      </c>
      <c r="K2" s="20"/>
      <c r="L2" s="2" t="s">
        <v>68</v>
      </c>
    </row>
    <row r="3" spans="2:12" ht="18" customHeight="1" x14ac:dyDescent="0.35">
      <c r="B3" s="34">
        <v>1</v>
      </c>
      <c r="C3" s="33" t="s">
        <v>80</v>
      </c>
      <c r="D3" s="34">
        <v>105</v>
      </c>
      <c r="E3" s="24">
        <v>1</v>
      </c>
      <c r="F3" s="24">
        <v>2</v>
      </c>
      <c r="G3" s="24">
        <v>3</v>
      </c>
      <c r="H3" s="24">
        <v>4</v>
      </c>
      <c r="I3" s="24">
        <v>4.5</v>
      </c>
      <c r="J3" s="25" t="s">
        <v>98</v>
      </c>
    </row>
    <row r="4" spans="2:12" ht="18" customHeight="1" x14ac:dyDescent="0.35">
      <c r="B4" s="34">
        <v>2</v>
      </c>
      <c r="C4" s="33" t="s">
        <v>111</v>
      </c>
      <c r="D4" s="34">
        <v>105</v>
      </c>
      <c r="E4" s="24">
        <v>1</v>
      </c>
      <c r="F4" s="24">
        <v>2</v>
      </c>
      <c r="G4" s="24">
        <v>3</v>
      </c>
      <c r="H4" s="24">
        <v>3</v>
      </c>
      <c r="I4" s="24">
        <v>4</v>
      </c>
      <c r="J4" s="25" t="s">
        <v>101</v>
      </c>
    </row>
    <row r="5" spans="2:12" ht="18" customHeight="1" x14ac:dyDescent="0.35">
      <c r="B5" s="34">
        <v>3</v>
      </c>
      <c r="C5" s="33" t="s">
        <v>59</v>
      </c>
      <c r="D5" s="34">
        <v>105</v>
      </c>
      <c r="E5" s="24">
        <v>0</v>
      </c>
      <c r="F5" s="24">
        <v>1</v>
      </c>
      <c r="G5" s="24">
        <v>2</v>
      </c>
      <c r="H5" s="24">
        <v>2</v>
      </c>
      <c r="I5" s="24">
        <v>3</v>
      </c>
      <c r="J5" s="25" t="s">
        <v>100</v>
      </c>
    </row>
    <row r="6" spans="2:12" ht="18" customHeight="1" x14ac:dyDescent="0.35">
      <c r="B6" s="34">
        <v>4</v>
      </c>
      <c r="C6" s="33" t="s">
        <v>81</v>
      </c>
      <c r="D6" s="34"/>
      <c r="E6" s="24">
        <v>1</v>
      </c>
      <c r="F6" s="24">
        <v>1</v>
      </c>
      <c r="G6" s="24">
        <v>1</v>
      </c>
      <c r="H6" s="24">
        <v>2</v>
      </c>
      <c r="I6" s="24">
        <v>2</v>
      </c>
      <c r="J6" s="25" t="s">
        <v>102</v>
      </c>
    </row>
    <row r="7" spans="2:12" ht="18" customHeight="1" x14ac:dyDescent="0.35">
      <c r="B7" s="34">
        <v>5</v>
      </c>
      <c r="C7" s="33" t="s">
        <v>82</v>
      </c>
      <c r="D7" s="34">
        <v>95</v>
      </c>
      <c r="E7" s="24">
        <v>0</v>
      </c>
      <c r="F7" s="24">
        <v>1</v>
      </c>
      <c r="G7" s="24">
        <v>2</v>
      </c>
      <c r="H7" s="24">
        <v>3</v>
      </c>
      <c r="I7" s="24">
        <v>3.5</v>
      </c>
      <c r="J7" s="25" t="s">
        <v>103</v>
      </c>
    </row>
    <row r="8" spans="2:12" ht="18" customHeight="1" x14ac:dyDescent="0.35">
      <c r="B8" s="34">
        <v>6</v>
      </c>
      <c r="C8" s="33" t="s">
        <v>83</v>
      </c>
      <c r="D8" s="34">
        <v>91</v>
      </c>
      <c r="E8" s="24">
        <v>1</v>
      </c>
      <c r="F8" s="24">
        <v>1</v>
      </c>
      <c r="G8" s="24">
        <v>1</v>
      </c>
      <c r="H8" s="24">
        <v>2</v>
      </c>
      <c r="I8" s="24">
        <v>2.5</v>
      </c>
      <c r="J8" s="25" t="s">
        <v>104</v>
      </c>
    </row>
    <row r="9" spans="2:12" ht="18" customHeight="1" x14ac:dyDescent="0.35">
      <c r="B9" s="34">
        <v>7</v>
      </c>
      <c r="C9" s="33" t="s">
        <v>55</v>
      </c>
      <c r="D9" s="34">
        <v>84</v>
      </c>
      <c r="E9" s="24">
        <v>0</v>
      </c>
      <c r="F9" s="24">
        <v>1</v>
      </c>
      <c r="G9" s="24">
        <v>2</v>
      </c>
      <c r="H9" s="24">
        <v>3</v>
      </c>
      <c r="I9" s="24">
        <v>3</v>
      </c>
      <c r="J9" s="25" t="s">
        <v>105</v>
      </c>
    </row>
    <row r="10" spans="2:12" ht="18" customHeight="1" x14ac:dyDescent="0.35">
      <c r="B10" s="34">
        <v>8</v>
      </c>
      <c r="C10" s="33" t="s">
        <v>84</v>
      </c>
      <c r="D10" s="34">
        <v>84</v>
      </c>
      <c r="E10" s="24">
        <v>0</v>
      </c>
      <c r="F10" s="24">
        <v>0</v>
      </c>
      <c r="G10" s="24">
        <v>1</v>
      </c>
      <c r="H10" s="24">
        <v>1</v>
      </c>
      <c r="I10" s="24">
        <v>2</v>
      </c>
      <c r="J10" s="25" t="s">
        <v>106</v>
      </c>
    </row>
    <row r="11" spans="2:12" ht="18" customHeight="1" x14ac:dyDescent="0.35">
      <c r="B11" s="34">
        <v>9</v>
      </c>
      <c r="C11" s="33" t="s">
        <v>85</v>
      </c>
      <c r="D11" s="34"/>
      <c r="E11" s="24">
        <v>0</v>
      </c>
      <c r="F11" s="24">
        <v>0</v>
      </c>
      <c r="G11" s="24">
        <v>0</v>
      </c>
      <c r="H11" s="24">
        <v>1</v>
      </c>
      <c r="I11" s="24">
        <v>1</v>
      </c>
      <c r="J11" s="25" t="s">
        <v>107</v>
      </c>
    </row>
    <row r="12" spans="2:12" ht="18" customHeight="1" x14ac:dyDescent="0.35">
      <c r="B12" s="34">
        <v>10</v>
      </c>
      <c r="C12" s="33" t="s">
        <v>86</v>
      </c>
      <c r="D12" s="34"/>
      <c r="E12" s="24">
        <v>1</v>
      </c>
      <c r="F12" s="24">
        <v>2</v>
      </c>
      <c r="G12" s="24">
        <v>2</v>
      </c>
      <c r="H12" s="24">
        <v>2</v>
      </c>
      <c r="I12" s="24">
        <v>2.5</v>
      </c>
      <c r="J12" s="25" t="s">
        <v>108</v>
      </c>
    </row>
    <row r="13" spans="2:12" ht="18" customHeight="1" x14ac:dyDescent="0.35">
      <c r="B13" s="34">
        <v>11</v>
      </c>
      <c r="C13" s="33" t="s">
        <v>87</v>
      </c>
      <c r="D13" s="34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5" t="s">
        <v>109</v>
      </c>
    </row>
    <row r="14" spans="2:12" ht="18" customHeight="1" x14ac:dyDescent="0.35">
      <c r="B14" s="34">
        <v>12</v>
      </c>
      <c r="C14" s="33" t="s">
        <v>89</v>
      </c>
      <c r="D14" s="34"/>
      <c r="E14" s="24">
        <v>1</v>
      </c>
      <c r="F14" s="24">
        <v>1</v>
      </c>
      <c r="G14" s="24">
        <v>1</v>
      </c>
      <c r="H14" s="24">
        <v>1</v>
      </c>
      <c r="I14" s="24">
        <v>2</v>
      </c>
      <c r="J14" s="25" t="s">
        <v>110</v>
      </c>
      <c r="L14" t="s">
        <v>90</v>
      </c>
    </row>
    <row r="15" spans="2:12" ht="18" customHeight="1" x14ac:dyDescent="0.35">
      <c r="B15" s="8">
        <v>13</v>
      </c>
      <c r="C15" s="35" t="s">
        <v>88</v>
      </c>
      <c r="D15" s="8"/>
      <c r="E15" s="37" t="s">
        <v>99</v>
      </c>
      <c r="F15" s="37" t="s">
        <v>99</v>
      </c>
      <c r="G15" s="37" t="s">
        <v>99</v>
      </c>
      <c r="H15" s="37" t="s">
        <v>99</v>
      </c>
      <c r="I15" s="37" t="s">
        <v>99</v>
      </c>
      <c r="J15" s="36"/>
    </row>
  </sheetData>
  <mergeCells count="1">
    <mergeCell ref="E1:J1"/>
  </mergeCells>
  <hyperlinks>
    <hyperlink ref="L2" location="Menu!A1" display="Home" xr:uid="{14E7796F-B4A4-40A8-9CAA-9E398A530FFD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14F9-990A-49AE-9823-47B636CAE7CF}">
  <sheetPr>
    <tabColor rgb="FF7030A0"/>
  </sheetPr>
  <dimension ref="B1:L22"/>
  <sheetViews>
    <sheetView showGridLines="0" zoomScale="115" zoomScaleNormal="115" workbookViewId="0">
      <selection sqref="A1:A1048576"/>
    </sheetView>
  </sheetViews>
  <sheetFormatPr defaultRowHeight="14.5" x14ac:dyDescent="0.35"/>
  <cols>
    <col min="1" max="1" width="1.6328125" customWidth="1"/>
    <col min="2" max="2" width="4.6328125" customWidth="1"/>
    <col min="3" max="3" width="16.81640625" customWidth="1"/>
    <col min="4" max="4" width="6.54296875" customWidth="1"/>
    <col min="5" max="9" width="5.6328125" customWidth="1"/>
    <col min="10" max="10" width="7.6328125" bestFit="1" customWidth="1"/>
    <col min="11" max="11" width="2.6328125" customWidth="1"/>
  </cols>
  <sheetData>
    <row r="1" spans="2:12" ht="18.5" x14ac:dyDescent="0.45">
      <c r="B1" s="18" t="s">
        <v>140</v>
      </c>
      <c r="C1" s="18"/>
      <c r="D1" s="38"/>
      <c r="E1" s="40" t="s">
        <v>96</v>
      </c>
      <c r="F1" s="40"/>
      <c r="G1" s="40"/>
      <c r="H1" s="40"/>
      <c r="I1" s="40"/>
      <c r="J1" s="40"/>
    </row>
    <row r="2" spans="2:12" x14ac:dyDescent="0.35">
      <c r="B2" s="23" t="s">
        <v>1</v>
      </c>
      <c r="C2" s="22" t="s">
        <v>2</v>
      </c>
      <c r="D2" s="23" t="s">
        <v>4</v>
      </c>
      <c r="E2" s="21" t="s">
        <v>91</v>
      </c>
      <c r="F2" s="21" t="s">
        <v>92</v>
      </c>
      <c r="G2" s="21" t="s">
        <v>93</v>
      </c>
      <c r="H2" s="21" t="s">
        <v>94</v>
      </c>
      <c r="I2" s="21" t="s">
        <v>95</v>
      </c>
      <c r="J2" s="32" t="s">
        <v>97</v>
      </c>
      <c r="L2" s="2" t="s">
        <v>68</v>
      </c>
    </row>
    <row r="3" spans="2:12" x14ac:dyDescent="0.35">
      <c r="B3" s="41">
        <v>1</v>
      </c>
      <c r="C3" s="43" t="s">
        <v>59</v>
      </c>
      <c r="D3" s="41">
        <v>105</v>
      </c>
      <c r="E3" s="24">
        <v>1</v>
      </c>
      <c r="F3" s="24">
        <v>1</v>
      </c>
      <c r="G3" s="24">
        <v>1</v>
      </c>
      <c r="H3" s="24">
        <v>2</v>
      </c>
      <c r="I3" s="24">
        <v>3</v>
      </c>
      <c r="J3" s="41" t="s">
        <v>104</v>
      </c>
    </row>
    <row r="4" spans="2:12" ht="9" customHeight="1" x14ac:dyDescent="0.35">
      <c r="B4" s="42"/>
      <c r="C4" s="44"/>
      <c r="D4" s="42"/>
      <c r="E4" s="26" t="s">
        <v>116</v>
      </c>
      <c r="F4" s="26" t="s">
        <v>117</v>
      </c>
      <c r="G4" s="26" t="s">
        <v>118</v>
      </c>
      <c r="H4" s="26" t="s">
        <v>120</v>
      </c>
      <c r="I4" s="26" t="s">
        <v>121</v>
      </c>
      <c r="J4" s="42"/>
    </row>
    <row r="5" spans="2:12" x14ac:dyDescent="0.35">
      <c r="B5" s="41">
        <v>2</v>
      </c>
      <c r="C5" s="43" t="s">
        <v>58</v>
      </c>
      <c r="D5" s="41">
        <v>105</v>
      </c>
      <c r="E5" s="24">
        <v>0</v>
      </c>
      <c r="F5" s="24">
        <v>1</v>
      </c>
      <c r="G5" s="24">
        <v>2</v>
      </c>
      <c r="H5" s="24">
        <v>3</v>
      </c>
      <c r="I5" s="24">
        <v>3</v>
      </c>
      <c r="J5" s="41" t="s">
        <v>103</v>
      </c>
    </row>
    <row r="6" spans="2:12" ht="9" customHeight="1" x14ac:dyDescent="0.35">
      <c r="B6" s="42"/>
      <c r="C6" s="44"/>
      <c r="D6" s="42"/>
      <c r="E6" s="26" t="s">
        <v>115</v>
      </c>
      <c r="F6" s="26" t="s">
        <v>122</v>
      </c>
      <c r="G6" s="26" t="s">
        <v>123</v>
      </c>
      <c r="H6" s="26" t="s">
        <v>124</v>
      </c>
      <c r="I6" s="26" t="s">
        <v>125</v>
      </c>
      <c r="J6" s="42"/>
    </row>
    <row r="7" spans="2:12" x14ac:dyDescent="0.35">
      <c r="B7" s="41">
        <v>3</v>
      </c>
      <c r="C7" s="43" t="s">
        <v>63</v>
      </c>
      <c r="D7" s="41">
        <v>105</v>
      </c>
      <c r="E7" s="24">
        <v>1</v>
      </c>
      <c r="F7" s="24">
        <v>1</v>
      </c>
      <c r="G7" s="24">
        <v>2</v>
      </c>
      <c r="H7" s="24">
        <v>3</v>
      </c>
      <c r="I7" s="24">
        <v>4</v>
      </c>
      <c r="J7" s="41" t="s">
        <v>98</v>
      </c>
    </row>
    <row r="8" spans="2:12" ht="9" customHeight="1" x14ac:dyDescent="0.35">
      <c r="B8" s="42"/>
      <c r="C8" s="44"/>
      <c r="D8" s="42"/>
      <c r="E8" s="26" t="s">
        <v>121</v>
      </c>
      <c r="F8" s="26" t="s">
        <v>119</v>
      </c>
      <c r="G8" s="26" t="s">
        <v>116</v>
      </c>
      <c r="H8" s="26" t="s">
        <v>126</v>
      </c>
      <c r="I8" s="26" t="s">
        <v>117</v>
      </c>
      <c r="J8" s="42"/>
    </row>
    <row r="9" spans="2:12" x14ac:dyDescent="0.35">
      <c r="B9" s="41">
        <v>4</v>
      </c>
      <c r="C9" s="43" t="s">
        <v>62</v>
      </c>
      <c r="D9" s="41">
        <v>95</v>
      </c>
      <c r="E9" s="24">
        <v>1</v>
      </c>
      <c r="F9" s="24">
        <v>2</v>
      </c>
      <c r="G9" s="24">
        <v>3</v>
      </c>
      <c r="H9" s="24">
        <v>3</v>
      </c>
      <c r="I9" s="24">
        <v>3</v>
      </c>
      <c r="J9" s="41" t="s">
        <v>105</v>
      </c>
    </row>
    <row r="10" spans="2:12" ht="9" customHeight="1" x14ac:dyDescent="0.35">
      <c r="B10" s="42"/>
      <c r="C10" s="44"/>
      <c r="D10" s="42"/>
      <c r="E10" s="26" t="s">
        <v>120</v>
      </c>
      <c r="F10" s="26" t="s">
        <v>127</v>
      </c>
      <c r="G10" s="26" t="s">
        <v>128</v>
      </c>
      <c r="H10" s="26" t="s">
        <v>119</v>
      </c>
      <c r="I10" s="26" t="s">
        <v>122</v>
      </c>
      <c r="J10" s="42"/>
    </row>
    <row r="11" spans="2:12" x14ac:dyDescent="0.35">
      <c r="B11" s="41">
        <v>5</v>
      </c>
      <c r="C11" s="43" t="s">
        <v>60</v>
      </c>
      <c r="D11" s="41">
        <v>91</v>
      </c>
      <c r="E11" s="24">
        <v>1</v>
      </c>
      <c r="F11" s="24">
        <v>2</v>
      </c>
      <c r="G11" s="24">
        <v>2</v>
      </c>
      <c r="H11" s="24">
        <v>3</v>
      </c>
      <c r="I11" s="24">
        <v>4</v>
      </c>
      <c r="J11" s="41" t="s">
        <v>98</v>
      </c>
    </row>
    <row r="12" spans="2:12" ht="9" customHeight="1" x14ac:dyDescent="0.35">
      <c r="B12" s="42"/>
      <c r="C12" s="44"/>
      <c r="D12" s="42"/>
      <c r="E12" s="26" t="s">
        <v>131</v>
      </c>
      <c r="F12" s="26" t="s">
        <v>126</v>
      </c>
      <c r="G12" s="26" t="s">
        <v>117</v>
      </c>
      <c r="H12" s="26" t="s">
        <v>129</v>
      </c>
      <c r="I12" s="26" t="s">
        <v>118</v>
      </c>
      <c r="J12" s="42"/>
    </row>
    <row r="13" spans="2:12" x14ac:dyDescent="0.35">
      <c r="B13" s="41">
        <v>6</v>
      </c>
      <c r="C13" s="43" t="s">
        <v>61</v>
      </c>
      <c r="D13" s="41">
        <v>84</v>
      </c>
      <c r="E13" s="24">
        <v>0</v>
      </c>
      <c r="F13" s="24">
        <v>1</v>
      </c>
      <c r="G13" s="24">
        <v>1</v>
      </c>
      <c r="H13" s="24">
        <v>1</v>
      </c>
      <c r="I13" s="24">
        <v>1</v>
      </c>
      <c r="J13" s="41" t="s">
        <v>106</v>
      </c>
    </row>
    <row r="14" spans="2:12" ht="9" customHeight="1" x14ac:dyDescent="0.35">
      <c r="B14" s="42"/>
      <c r="C14" s="44"/>
      <c r="D14" s="42"/>
      <c r="E14" s="26" t="s">
        <v>123</v>
      </c>
      <c r="F14" s="26" t="s">
        <v>121</v>
      </c>
      <c r="G14" s="26" t="s">
        <v>130</v>
      </c>
      <c r="H14" s="26" t="s">
        <v>128</v>
      </c>
      <c r="I14" s="26" t="s">
        <v>115</v>
      </c>
      <c r="J14" s="42"/>
    </row>
    <row r="15" spans="2:12" x14ac:dyDescent="0.35">
      <c r="B15" s="41">
        <v>7</v>
      </c>
      <c r="C15" s="43" t="s">
        <v>112</v>
      </c>
      <c r="D15" s="27"/>
      <c r="E15" s="24">
        <v>1</v>
      </c>
      <c r="F15" s="24">
        <v>1</v>
      </c>
      <c r="G15" s="24">
        <v>2</v>
      </c>
      <c r="H15" s="24">
        <v>2</v>
      </c>
      <c r="I15" s="24">
        <v>3</v>
      </c>
      <c r="J15" s="41" t="s">
        <v>105</v>
      </c>
    </row>
    <row r="16" spans="2:12" ht="9" customHeight="1" x14ac:dyDescent="0.35">
      <c r="B16" s="42"/>
      <c r="C16" s="44"/>
      <c r="D16" s="28"/>
      <c r="E16" s="26" t="s">
        <v>118</v>
      </c>
      <c r="F16" s="26" t="s">
        <v>125</v>
      </c>
      <c r="G16" s="26" t="s">
        <v>131</v>
      </c>
      <c r="H16" s="26" t="s">
        <v>130</v>
      </c>
      <c r="I16" s="26" t="s">
        <v>116</v>
      </c>
      <c r="J16" s="42"/>
    </row>
    <row r="17" spans="2:10" x14ac:dyDescent="0.35">
      <c r="B17" s="41">
        <v>8</v>
      </c>
      <c r="C17" s="43" t="s">
        <v>113</v>
      </c>
      <c r="D17" s="27"/>
      <c r="E17" s="24">
        <v>0</v>
      </c>
      <c r="F17" s="24">
        <v>0</v>
      </c>
      <c r="G17" s="24">
        <v>1</v>
      </c>
      <c r="H17" s="24">
        <v>2</v>
      </c>
      <c r="I17" s="24">
        <v>2</v>
      </c>
      <c r="J17" s="41" t="s">
        <v>108</v>
      </c>
    </row>
    <row r="18" spans="2:10" ht="9" customHeight="1" x14ac:dyDescent="0.35">
      <c r="B18" s="42"/>
      <c r="C18" s="44"/>
      <c r="D18" s="28"/>
      <c r="E18" s="26" t="s">
        <v>130</v>
      </c>
      <c r="F18" s="26" t="s">
        <v>129</v>
      </c>
      <c r="G18" s="26" t="s">
        <v>133</v>
      </c>
      <c r="H18" s="26" t="s">
        <v>131</v>
      </c>
      <c r="I18" s="26" t="s">
        <v>123</v>
      </c>
      <c r="J18" s="42"/>
    </row>
    <row r="19" spans="2:10" x14ac:dyDescent="0.35">
      <c r="B19" s="41">
        <v>9</v>
      </c>
      <c r="C19" s="43" t="s">
        <v>132</v>
      </c>
      <c r="D19" s="27"/>
      <c r="E19" s="24">
        <v>0</v>
      </c>
      <c r="F19" s="24">
        <v>0</v>
      </c>
      <c r="G19" s="24">
        <v>0</v>
      </c>
      <c r="H19" s="24">
        <v>0</v>
      </c>
      <c r="I19" s="29" t="s">
        <v>36</v>
      </c>
      <c r="J19" s="45" t="s">
        <v>110</v>
      </c>
    </row>
    <row r="20" spans="2:10" ht="9" customHeight="1" x14ac:dyDescent="0.35">
      <c r="B20" s="42"/>
      <c r="C20" s="44"/>
      <c r="D20" s="28"/>
      <c r="E20" s="26" t="s">
        <v>124</v>
      </c>
      <c r="F20" s="26" t="s">
        <v>134</v>
      </c>
      <c r="G20" s="26" t="s">
        <v>135</v>
      </c>
      <c r="H20" s="26" t="s">
        <v>127</v>
      </c>
      <c r="I20" s="26"/>
      <c r="J20" s="46"/>
    </row>
    <row r="21" spans="2:10" x14ac:dyDescent="0.35">
      <c r="B21" s="41">
        <v>10</v>
      </c>
      <c r="C21" s="43" t="s">
        <v>114</v>
      </c>
      <c r="D21" s="27"/>
      <c r="E21" s="24">
        <v>0</v>
      </c>
      <c r="F21" s="24">
        <v>1</v>
      </c>
      <c r="G21" s="24">
        <v>1</v>
      </c>
      <c r="H21" s="24">
        <v>1</v>
      </c>
      <c r="I21" s="24">
        <v>2</v>
      </c>
      <c r="J21" s="41" t="s">
        <v>102</v>
      </c>
    </row>
    <row r="22" spans="2:10" ht="9" customHeight="1" x14ac:dyDescent="0.35">
      <c r="B22" s="42"/>
      <c r="C22" s="44"/>
      <c r="D22" s="28"/>
      <c r="E22" s="26" t="s">
        <v>125</v>
      </c>
      <c r="F22" s="26" t="s">
        <v>133</v>
      </c>
      <c r="G22" s="26" t="s">
        <v>115</v>
      </c>
      <c r="H22" s="26" t="s">
        <v>135</v>
      </c>
      <c r="I22" s="26" t="s">
        <v>136</v>
      </c>
      <c r="J22" s="42"/>
    </row>
  </sheetData>
  <mergeCells count="37">
    <mergeCell ref="B21:B22"/>
    <mergeCell ref="C21:C2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D9:D10"/>
    <mergeCell ref="D7:D8"/>
    <mergeCell ref="D11:D12"/>
    <mergeCell ref="D13:D14"/>
    <mergeCell ref="B3:B4"/>
    <mergeCell ref="C5:C6"/>
    <mergeCell ref="C7:C8"/>
    <mergeCell ref="B5:B6"/>
    <mergeCell ref="B7:B8"/>
    <mergeCell ref="D3:D4"/>
    <mergeCell ref="D5:D6"/>
    <mergeCell ref="E1:J1"/>
    <mergeCell ref="B19:B20"/>
    <mergeCell ref="C9:C10"/>
    <mergeCell ref="C11:C12"/>
    <mergeCell ref="C13:C14"/>
    <mergeCell ref="C15:C16"/>
    <mergeCell ref="C17:C18"/>
    <mergeCell ref="C19:C20"/>
    <mergeCell ref="B9:B10"/>
    <mergeCell ref="B11:B12"/>
    <mergeCell ref="B13:B14"/>
    <mergeCell ref="B15:B16"/>
    <mergeCell ref="B17:B18"/>
    <mergeCell ref="C3:C4"/>
  </mergeCells>
  <hyperlinks>
    <hyperlink ref="L2" location="Menu!A1" display="Home" xr:uid="{F27A7066-1024-4649-9E16-42385692A0E6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Menu</vt:lpstr>
      <vt:lpstr>Open</vt:lpstr>
      <vt:lpstr>Challengers</vt:lpstr>
      <vt:lpstr>Premier A</vt:lpstr>
      <vt:lpstr>Premier B</vt:lpstr>
      <vt:lpstr>Premier C</vt:lpstr>
      <vt:lpstr>Premier D </vt:lpstr>
      <vt:lpstr>U12</vt:lpstr>
      <vt:lpstr>U10</vt:lpstr>
      <vt:lpstr>Challengers!Print_Area</vt:lpstr>
      <vt:lpstr>Open!Print_Area</vt:lpstr>
      <vt:lpstr>'Premier A'!Print_Area</vt:lpstr>
      <vt:lpstr>'Premier B'!Print_Area</vt:lpstr>
      <vt:lpstr>'Premier C'!Print_Area</vt:lpstr>
      <vt:lpstr>'Premier D '!Print_Area</vt:lpstr>
      <vt:lpstr>'U10'!Print_Area</vt:lpstr>
      <vt:lpstr>'U12'!Print_Area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2021-06-22T15:37:28Z</cp:lastPrinted>
  <dcterms:created xsi:type="dcterms:W3CDTF">2021-06-20T16:38:06Z</dcterms:created>
  <dcterms:modified xsi:type="dcterms:W3CDTF">2021-07-01T22:31:52Z</dcterms:modified>
</cp:coreProperties>
</file>